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R:\07_VŽP\Projektové karty\"/>
    </mc:Choice>
  </mc:AlternateContent>
  <xr:revisionPtr revIDLastSave="0" documentId="13_ncr:1_{F42E150D-B874-48C7-A35B-F7264985F95A}" xr6:coauthVersionLast="47" xr6:coauthVersionMax="47" xr10:uidLastSave="{00000000-0000-0000-0000-000000000000}"/>
  <bookViews>
    <workbookView xWindow="-108" yWindow="-108" windowWidth="23256" windowHeight="12576" firstSheet="11" activeTab="32" xr2:uid="{00000000-000D-0000-FFFF-FFFF00000000}"/>
  </bookViews>
  <sheets>
    <sheet name="Titulní list" sheetId="56" r:id="rId1"/>
    <sheet name="Přehled" sheetId="32" r:id="rId2"/>
    <sheet name="1" sheetId="3" r:id="rId3"/>
    <sheet name="2" sheetId="4" r:id="rId4"/>
    <sheet name="3" sheetId="5" r:id="rId5"/>
    <sheet name="4" sheetId="1" r:id="rId6"/>
    <sheet name="5" sheetId="6" r:id="rId7"/>
    <sheet name="6" sheetId="7" r:id="rId8"/>
    <sheet name="7" sheetId="8" r:id="rId9"/>
    <sheet name="8" sheetId="9" r:id="rId10"/>
    <sheet name="9" sheetId="10" r:id="rId11"/>
    <sheet name="10" sheetId="12" r:id="rId12"/>
    <sheet name="11" sheetId="13" r:id="rId13"/>
    <sheet name="12" sheetId="14" r:id="rId14"/>
    <sheet name="13" sheetId="16" r:id="rId15"/>
    <sheet name="14" sheetId="17" r:id="rId16"/>
    <sheet name="15" sheetId="18" r:id="rId17"/>
    <sheet name="16" sheetId="19" r:id="rId18"/>
    <sheet name="17" sheetId="20" r:id="rId19"/>
    <sheet name="18" sheetId="21" r:id="rId20"/>
    <sheet name="19" sheetId="22" r:id="rId21"/>
    <sheet name="20" sheetId="23" r:id="rId22"/>
    <sheet name="21" sheetId="24" r:id="rId23"/>
    <sheet name="22" sheetId="25" r:id="rId24"/>
    <sheet name="23" sheetId="26" r:id="rId25"/>
    <sheet name="24" sheetId="28" r:id="rId26"/>
    <sheet name="25" sheetId="27" r:id="rId27"/>
    <sheet name="26" sheetId="29" r:id="rId28"/>
    <sheet name="27" sheetId="30" r:id="rId29"/>
    <sheet name="28" sheetId="38" r:id="rId30"/>
    <sheet name="29" sheetId="39" r:id="rId31"/>
    <sheet name="30" sheetId="40" r:id="rId32"/>
    <sheet name="31" sheetId="41" r:id="rId33"/>
    <sheet name="32" sheetId="42" r:id="rId34"/>
    <sheet name="33" sheetId="43" r:id="rId35"/>
    <sheet name="34" sheetId="44" r:id="rId36"/>
    <sheet name="35" sheetId="45" r:id="rId37"/>
    <sheet name="36" sheetId="46" r:id="rId38"/>
    <sheet name="37" sheetId="47" r:id="rId39"/>
    <sheet name="38" sheetId="48" r:id="rId40"/>
    <sheet name="39" sheetId="49" r:id="rId41"/>
    <sheet name="40" sheetId="50" r:id="rId42"/>
    <sheet name="41" sheetId="51" r:id="rId43"/>
    <sheet name="42" sheetId="52" r:id="rId44"/>
    <sheet name="43" sheetId="53" r:id="rId45"/>
    <sheet name="44" sheetId="54" r:id="rId46"/>
    <sheet name="45" sheetId="55" r:id="rId47"/>
    <sheet name="List3" sheetId="37" r:id="rId4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 i="32" l="1"/>
</calcChain>
</file>

<file path=xl/sharedStrings.xml><?xml version="1.0" encoding="utf-8"?>
<sst xmlns="http://schemas.openxmlformats.org/spreadsheetml/2006/main" count="1912" uniqueCount="328">
  <si>
    <t>PROJEKTOVÁ KARTA</t>
  </si>
  <si>
    <t>MĚSTO BENEŠOV NAD PLOUČNICÍ</t>
  </si>
  <si>
    <t>Název projektu:</t>
  </si>
  <si>
    <t>Předpokládaná realizace:</t>
  </si>
  <si>
    <t>Předpokládané náklady:</t>
  </si>
  <si>
    <t>Připravenost k realizaci:</t>
  </si>
  <si>
    <t>Studie</t>
  </si>
  <si>
    <t>Projektová dokumentace</t>
  </si>
  <si>
    <t>Rozpočet akce</t>
  </si>
  <si>
    <t>Územní rozhodnutí</t>
  </si>
  <si>
    <t>Stavební povolení</t>
  </si>
  <si>
    <t>Výběrové řízení na dodavatele</t>
  </si>
  <si>
    <t>Financování:</t>
  </si>
  <si>
    <t>Rozpočet města</t>
  </si>
  <si>
    <t>Úvěr</t>
  </si>
  <si>
    <t>Dotace</t>
  </si>
  <si>
    <t>Stručný popis projektu</t>
  </si>
  <si>
    <t>Termín:</t>
  </si>
  <si>
    <t>Ano</t>
  </si>
  <si>
    <t>Událost:</t>
  </si>
  <si>
    <t>Popis:</t>
  </si>
  <si>
    <t>Poznámka:</t>
  </si>
  <si>
    <t>Další dokumentace</t>
  </si>
  <si>
    <t>Společně s projektovou dokumentací</t>
  </si>
  <si>
    <t>Nejsou potřeba</t>
  </si>
  <si>
    <t>Není potřeba</t>
  </si>
  <si>
    <t>Nutno připravit do rozpočtu</t>
  </si>
  <si>
    <t>Centrum vzdělávání volného času, Nerudova ul. (dříve CDM – Nerudova ul.)</t>
  </si>
  <si>
    <t>2021 - 2022</t>
  </si>
  <si>
    <t>Ne</t>
  </si>
  <si>
    <t>2017</t>
  </si>
  <si>
    <t>původní na CDM (2017)</t>
  </si>
  <si>
    <t>Nedochází ke změně vzhledu, navýšení plochy - pouze stavební úpravy spojené se změnou užívání</t>
  </si>
  <si>
    <t>Vydáno: 2017, prodlouženo: 2020</t>
  </si>
  <si>
    <t>10/2020</t>
  </si>
  <si>
    <t>Smlouva sepsána dne: 30. 3. 2021</t>
  </si>
  <si>
    <t>Projekt řeší rekonstrukci stávajícího objektu bývalé školní jídelny s novým využitím jako objekt, určený pro volný čas dětí při CDM Benešov n. Pl.</t>
  </si>
  <si>
    <t>PV současné době se řeší změna projektové dokumentace, řešící nově navrhované využití objektu. Poté budou prováděny úkony, směřující k vydání stavebního povolení a získání příslušného dotačního titulu.</t>
  </si>
  <si>
    <t>Je zpracována projektová dokumentace, vydána potřebná povolení (řeší se prodloužení termínu dokončení stavby). Byl obdržen dotační titul ve výši 18 000 000 Kč. Byl poptán odborný nezávislý subjekt, který by zajistil průběh výběrového řízení na zhotovitele.</t>
  </si>
  <si>
    <t>Po proběhlém výběrovém řízení byl ZaM dne 21. 1. 2021 vybrán zhotovitel Stavební firma Bardzák, s.r.o. Smlouva o dílo bude podepsána neprodleně po proběhlé 15 denní lhůtě a odsouhlasení administrace VZ ze strany CRR.</t>
  </si>
  <si>
    <t>Stavba byla předána, je zahájena – termín dokončení 04/2022.</t>
  </si>
  <si>
    <t>dotační titul získán</t>
  </si>
  <si>
    <t>čerpání z IÚR</t>
  </si>
  <si>
    <t>Benešov nad Ploučnicí – ul. Českolipská - chodník</t>
  </si>
  <si>
    <t>Není potřeba - je PD</t>
  </si>
  <si>
    <t>11/2017</t>
  </si>
  <si>
    <t>Pouze k žádosti o dotaci od SFDI</t>
  </si>
  <si>
    <t>Bylo vydáno dne 25. 09. 2019</t>
  </si>
  <si>
    <t>ZŠ Komenského – bezbariérová učebna (bezbariérový vstup, kanalizace, sociální zařízení - projekt ZŠ a MŠ)</t>
  </si>
  <si>
    <t>(ZŠ)</t>
  </si>
  <si>
    <t>Příspěvek</t>
  </si>
  <si>
    <t>Projekt navrhuje bezbariérový vstup do budovy ZŠ Komenského (až do učebny) jehož součástí je jednak vybavení učebny a jednak rekonstrukce sociálního zařízení a části kanalizace budovy.</t>
  </si>
  <si>
    <t xml:space="preserve">Projekt je administrován externě pro ZŠ a MŠ Benešov n. Pl. </t>
  </si>
  <si>
    <t>Stavební úpravy cesty a předprostoru hřbitova v Benešově nad Ploučnicí</t>
  </si>
  <si>
    <t>Budou stanoveny po zhotovení propočtu stavby</t>
  </si>
  <si>
    <t>12/2018</t>
  </si>
  <si>
    <t xml:space="preserve">Projekt řeší rekonstrukci hlavní vnitřní cesty v ose hřbitova a dále předprostor hřbitova včetně parkovacích míst a dětského hřiště. Je řešeno také odvodnění a sběr dešťové vody a nový mobiliář. Cesta bude nově vydlážděna kamennou dlažbou. </t>
  </si>
  <si>
    <t xml:space="preserve">Bylo vydáno povolení stavebního úřadu, které je v právní moci. Vedení města zvažuje rozdělení prací do 4. etap (podle popisu v PD) a jejich postupnou realizaci prostřednictvím Služeb města p.o. </t>
  </si>
  <si>
    <t xml:space="preserve">Bylo vyhlášeno otevřené výběrové řízení na zhotovitele 1. a 4. etapy (cesta a odvodnění, vč. záchytných nádrží). Termín otevírání obálek je stanoven na 1. 10. 2020. </t>
  </si>
  <si>
    <t xml:space="preserve">Po otevření obálek bylo zjištěno, že nejnižší cenovou nabídku podala fa Hantych. Smlouva o dílo bude uzavřena neprodleně po schválení rozpočtu města na rok 2021 a schválení čerpání investičního úvěrového rámce. </t>
  </si>
  <si>
    <t>Stavba je v realizaci – termín dokončení 08/2021.</t>
  </si>
  <si>
    <t>Lávka Alšova ulice, směr Příkrá – nová stavba</t>
  </si>
  <si>
    <t>2021 - 2025</t>
  </si>
  <si>
    <t>odhad 1 000.000,- Kč</t>
  </si>
  <si>
    <t>Obnova původní lávky stržené povodní – lávka pro pěší.</t>
  </si>
  <si>
    <t>Byl učiněn dotaz na Povodí Ohře, s.p., zdali by obnovení lávky bylo vůbec realizovatelné, popřípadě za jakých podmínek. Z jejich odpovědi vyplývá, že realizace lávky je za stanovených podmínek možná, nicméně bližší vyjádření podají až ke konkrétnímu projektu.</t>
  </si>
  <si>
    <t>Vzhledem k očekávanému výpadku příjmů z důvodu COVID – 19 odbor MIŽP navrhuje vyčkat se zadáním projektové dokumentace na podzimní měsíce, kdy by již mohl být zřejmý rozsah výpadku příjmů pro město.</t>
  </si>
  <si>
    <t>V tuto chvíli není v přípravě.</t>
  </si>
  <si>
    <t>Není</t>
  </si>
  <si>
    <t>Lávka u koupaliště (Bronswerk) – celková oprava</t>
  </si>
  <si>
    <t>2020 - 2021</t>
  </si>
  <si>
    <t>Zpracovává se</t>
  </si>
  <si>
    <t>V následujícím roce bude poptáváno zpracování projektové dokumentace na celkovou opravu lávky. Nutnost provedení opravy vyplývá z výsledku hlavní mostní prohlídky, vypracovaného Ing. Hájkovou – KH Servis z července 2017.</t>
  </si>
  <si>
    <t>Vzhledem ke špatnému stavebně technickému stavu lávky bude nutné zahájit opravu lávky v co nejkratším možném termínu.</t>
  </si>
  <si>
    <t xml:space="preserve">Na základě provedené mostní prohlídky vyplynula nutnost kontaktovat vlastníka plynárenského zařízení, ukotveného do mostní konstrukce. </t>
  </si>
  <si>
    <t xml:space="preserve">Bylo zadáno zpracování P.D., v jehož průběhu bude zároveň jak ze strany projektantky, tak i odboru MIŽP řešena problematika stávajícího plynárenského zařízení s jeho vlastníkem. </t>
  </si>
  <si>
    <t>Objednáno provedení mostní prohlídky a projektové dokumentace na rekonstrukci lávky. Rozsah vyplyne z provedené mostní prohlídky, předpoklad je výměna tělesa mostovky a oprava podpěr.</t>
  </si>
  <si>
    <t xml:space="preserve">Oprava střechy Nádražní 400, Benešov nad Ploučnicí </t>
  </si>
  <si>
    <t>4 000 000 Kč bez DPH</t>
  </si>
  <si>
    <t xml:space="preserve">Oprava střešní krytiny. Celková rekonstrukce objektu – zázemí fotbalistů, tenistů </t>
  </si>
  <si>
    <t xml:space="preserve">Nenachází se v památkové zóně. </t>
  </si>
  <si>
    <t>Byl nalezen vhodný dotační titul na realizaci, se spolufinancováním 60%. Byla zpracována dokumentace na celkovou rekonstrukci objektu, jsou stanoviska OŽP Mm Děčín i vyjádření příslušného stavebního úřadu. Byla podána žádost o dotaci.</t>
  </si>
  <si>
    <t xml:space="preserve">Byla přiznána dotace ve výši 500 000 Kč. Nízká částka byla odůvodněna účelem poskytnutí dotace pouze na sportoviště (tenisové kurty), nikoliv na zázemí. </t>
  </si>
  <si>
    <t>REKONSTRUKCE KNIHOVNY</t>
  </si>
  <si>
    <t>cca 500.000,- Kč</t>
  </si>
  <si>
    <t>Není ptřeba - je PD</t>
  </si>
  <si>
    <t>Uložení el. kabelového vedení do omítky, oškrábání a naštukování stěn včetně nové výmalby. Stávající lino bude demontováno, prkenná podlaha bude vyrovnána novými OSB deskami a poté bude provedena pokládka lina. Dále dojde k výměně osvětlení, stávající zářivková svítidla budou nahrazena LED osvětlením. Recepce knihovny bude vybavena novými žaluziemi, věšákovou stěnou, sezením a regálem na časopisy. S ohledem na dispozici místnosti bude recepční pult vyroben na míru, tak aby splňoval požadavky návštěvníků knihovny.</t>
  </si>
  <si>
    <t>Financování i realizace se předpokládá v roce 2021. Dne 3. 6. 2020 byla na rekonstrukci knihovny schválena dotace (5. výzva Fiche 6) ve výši 396 800 Kč.</t>
  </si>
  <si>
    <t>Odbor MIŽP vyhlásil výběrové řízení na zhotovitele, termín otevírání obálek je 8. 2. 2021.</t>
  </si>
  <si>
    <t>Stavba se provádí. Výroba nábytku je zadána.</t>
  </si>
  <si>
    <t xml:space="preserve"> Chodník a vstup do objektu Krátká 95, Benešov nad Ploučnicí </t>
  </si>
  <si>
    <t>119 408 Kč s DPH</t>
  </si>
  <si>
    <t>souhlas s provedením ohlášeného záměru</t>
  </si>
  <si>
    <t xml:space="preserve">Projekt řeší přístup k objektu a opravu suterénu. </t>
  </si>
  <si>
    <t xml:space="preserve"> REVITALIZACE NÁMĚSTÍ – Parkovací systém (automaty)</t>
  </si>
  <si>
    <t>cca 50.000,- Kč</t>
  </si>
  <si>
    <t>ano/ne</t>
  </si>
  <si>
    <t>Částečně</t>
  </si>
  <si>
    <t xml:space="preserve">Je uvažováno o změně parkovacího systému na náměstí – zpoplatnění (2 ks parkovacích automatů). </t>
  </si>
  <si>
    <t>Je zvažován nejvhodnější systém, zejména z důvodu možnosti placení prostřednictvím m.t., atp. Nabídka od společnosti MPLA – nabídka se jeví velmi zajímavá.</t>
  </si>
  <si>
    <t xml:space="preserve"> Využití srážkových vod na závlahu fotbalového hřiště</t>
  </si>
  <si>
    <t>Zádáno</t>
  </si>
  <si>
    <t>Jedná se o zařízení, sloužící k zavlažování místního fotbalového hřiště, a to patrně kombinací akumulovaných srážkových vod a kopané studny.</t>
  </si>
  <si>
    <t>Zároveň je zjišťováno možné získání dotačního titulu na realizaci akce (využití srážkových vod).</t>
  </si>
  <si>
    <t>Zdroj vody v lokalitě Ovesná</t>
  </si>
  <si>
    <t>Zajiišťování podkladů</t>
  </si>
  <si>
    <t>Vzhledem k pokračujícímu nedostatku vody vyvstala potřeba přivést vodu pro obyvatele lokality Ovesná</t>
  </si>
  <si>
    <t>Bylo zadáno zpracování Technickoekonomické studie společnosti Vodohospodářské projekty, s.r.o.- Ing. Tavodová. Předpoklad dodání studie je 30. 9. 2020, termín prodloužen do 02/2021. Z probíhajícího zpracovávání studie vyplynula nutnost vypracování rešerše hydrogeologa na možnost vybudování studny přímo v lokalitě Ovesná. Rešerše byla odboru MIŽP doručena dne 20. 10. 2020.</t>
  </si>
  <si>
    <t>Město bylo Ing. Tavodovou informováno o prodloužení termínu pro podání žádosti u dotační výzvy 2/2018, týkající se mj. zajištění zdroje vody do 30. 6. 2021. Odbor MIŽP následně neprodleně poté předjednal s Ing. Tavodovou zpracování projektové dokumentace, zajištění hydrogeologického posudku, inženýrskou činnost k vydání povolení vrtu a zpracování odborného posudku dle závazné struktury vyžadované dotačním titulem, jednoduchá dokumentace, propočet nákladů. Odbor MIŽP zajistí stanovisko KÚÚK k souladu s PRVKÚK a podání žádosti o dotaci (s využitím prostředníka).</t>
  </si>
  <si>
    <t xml:space="preserve">Rekonstrukce komunikace ul. Vilová </t>
  </si>
  <si>
    <t>Město Benešov nad Ploučnicí má zájem provést celkovou rekonstrukci komunikace v ul. Vilová</t>
  </si>
  <si>
    <t>PUMPTRACK – uzavřený okruh pro jízdu na kole</t>
  </si>
  <si>
    <t>Zpracovávájí se podklady</t>
  </si>
  <si>
    <t>Jedná se o uměle vytvořený uzavřený okruh pro jízdu na kole v prostoru bývalé pískovny u vodárny.</t>
  </si>
  <si>
    <t>Rada města svým usnesením č. 171/20 ze dne 20. 4. 2020 schválila zadání projektové dokumentace na pumtrack v prostoru bývalé pískovny u vodárny v Benešově n. Pl. Byla objednána projektová dokumentace na uvedenou akci. Po jejím zpracování, doložení všech nutných stanovisek a získání příslušných povolení bude vybrán zhotovitel. Projektová dokumentace je dle sdělení projektanta zpracována, odbor MIŽP očekává její rychlé doručení. Závěr roku 2020 bude věnován zajišťování podkladů pro územní rozhodnutí a stavební povolení a projednání se stavebním úřadem. V následujícím roce by mělo být již jasné, zda bude vypsán vhodný dotační titul a souběžně s tím by měl být vybrán zhotovitel.</t>
  </si>
  <si>
    <t xml:space="preserve">Ano </t>
  </si>
  <si>
    <t>Ano/Ne</t>
  </si>
  <si>
    <t>Venkovní úpravy části objektu MěÚ</t>
  </si>
  <si>
    <t>Bylo vyrobeno 6 ks dřevěných oken, bylo požádáno o stanovisko orgán památkové péče. Poté bude požádáno stavební úřad o vydání povolení/opatření a objednání stavebních prací.</t>
  </si>
  <si>
    <t xml:space="preserve">Oprava části venkovní omítky (1.P) po římsu, včetně výměny oken v části budovy MěÚ </t>
  </si>
  <si>
    <t xml:space="preserve">Osvětlení cesty a přivedení el. Energie na Ploučnickou vyhlídku </t>
  </si>
  <si>
    <t>Jedná se o prodloužení stávajícího veřejného osvětlení až na vyhlídku Sokolský vrch a přivedení el. Energie pro provoz kamery, monitorující objekt vyhlídky.</t>
  </si>
  <si>
    <t>Momentálně byla podána žádost o stanovisko k možné realizaci na ÚÚP Mm Děčín.</t>
  </si>
  <si>
    <t xml:space="preserve">Revitalizace městského lesoparku „Táborský vrch“ </t>
  </si>
  <si>
    <t xml:space="preserve">Po schválení změny Územního plánu Benešova nad Ploučnicí                                      </t>
  </si>
  <si>
    <t>Územní rozhodnutí je propadlé</t>
  </si>
  <si>
    <t xml:space="preserve">Jedná se o obnovu a rekonstrukci pěších tras v lokalitě Táborský vrch v Benešově nad Ploučnicí.
Záměrem je posílení rekreační funkce lesa (herní, rekreační a naučné prvky), obnova pěšin.
</t>
  </si>
  <si>
    <t xml:space="preserve">Projekt je prakticky připraven, realizaci brání dosud neschválená, již několik let se táhnoucí změna územního plánu, bez níž není možné (vzhledem ke stávajícímu funkčnímu využití ploch) projekt realizovat. </t>
  </si>
  <si>
    <t>Zároveň bude nutné na projekt vydat nový územní souhlas, neboť starý již před několika lety pozbyl platnosti.</t>
  </si>
  <si>
    <t>Časový harmonogram jakýchkoliv prací na tomto projektu odbor MIŽP není schopen, ani oprávněn ovlivnit. Vše je v řešení Úřadu územního plánování Magistrátu města Děčín.</t>
  </si>
  <si>
    <t>Změna využití pozemku u železničního přejezdu k parkování</t>
  </si>
  <si>
    <t>cca 2022</t>
  </si>
  <si>
    <t xml:space="preserve">na základě zpracované projektové dokumentace                             </t>
  </si>
  <si>
    <t>NapojenÍ na MK</t>
  </si>
  <si>
    <t>Vedení města v souvislosti s plánovanou rekonstrukcí objetu v ul. Nerudova zvažuje vybudování parkovacích míst pro osobní automobily.</t>
  </si>
  <si>
    <t xml:space="preserve"> Panelová cesta k zahrádkám</t>
  </si>
  <si>
    <t xml:space="preserve">2021 - 2022 </t>
  </si>
  <si>
    <t>na základě projektu</t>
  </si>
  <si>
    <t>Vedení města plánuje rekonstrukci panelové cesty k zahrádkářské kolonii. Projekt spočívá ve vybudování nového povrchu příjezdové cesty k Zahrádkám (ul. Cihlení).</t>
  </si>
  <si>
    <t xml:space="preserve">Byl poptán zástupce společnosti SaM, ohledně nacenění provedení asfaltového povrchu. Schůzka má proběhnout zkraje ledna 2021. </t>
  </si>
  <si>
    <t>Dne 25.1.2021 proběhla prohlídka na místě (zástupce SaM Děčín p. Suchý), bylo konstatováno, že komunikace je z převážné části pod sněhovou pokrývkou a nelze tedy zodpovědně provést její zaměření a poté návrh úpravy. Na místě proto byla domluvena další schůzka, která se uskuteční za příznivých klimatických podmínek.</t>
  </si>
  <si>
    <t>Na základě opakované prohlídky byla vypracována cenová nabídka, kterou RaM akceptovala. V současné době je předložen materiál do ZaM na financování opravy ze schváleného Investičního úvěrového rámce. Předpoklad realizace v případě získání fin. prostředků je 2. pol. 2021.</t>
  </si>
  <si>
    <t>Oprava obvodové zdi na hřbitově</t>
  </si>
  <si>
    <t>NOVÁ KARTA Odbor MIŽP zadá zpracování projektové dokumentace na uvedený záměr.</t>
  </si>
  <si>
    <t>Rekonstrukce kuchyně a výměna elektroinstalace v Mateřské školce</t>
  </si>
  <si>
    <t>NOVÁ KARTA Odbor MIŽP zadal zpracování projektové dokumentace na uvedený záměr.</t>
  </si>
  <si>
    <t>KINO – venkovní omítka a oprava oken</t>
  </si>
  <si>
    <t>Zajišťují se podklady</t>
  </si>
  <si>
    <t>NOVÁ KARTA Na provedení opravy venkovní omítky a opravu oken byla zpracována projektová dokumentace a odbor MIŽP zajišťuje podklady pro povolení stavebního úřadu a získání dotačního titulu z MK (příspěvek až 70%).</t>
  </si>
  <si>
    <t>Budova MěÚ – výměna oken, topení a WC</t>
  </si>
  <si>
    <t>Na část výměna oken</t>
  </si>
  <si>
    <t>NOVÁ KARTA Na provedení výměny oken byla zpracována projektová dokumentace již v nedávné minulosti, dokumentace na výměnu topení a WC se zpracovává. Odbor MIŽP zároveň zajišťuje podklady pro povolení stavebního úřadu a získání dotačního titulu z MMR (příspěvek až 70%).</t>
  </si>
  <si>
    <t>Mateřská školka – vybavení kuchyně</t>
  </si>
  <si>
    <t>cca 570 000,00 Kč</t>
  </si>
  <si>
    <t xml:space="preserve">V mateřské škole, jejíž činnost vykonává Základní škola a Mateřská škola Benešov nad Ploučnicí je řada zařízení opotřebovaná a nefunkční. Oprava některých zařízení probíhá opakovaně několikrát během roku. Některé spotřebiče se nepoužívají z důvodů přetížení zastaralé energetické sítě. Je nutná revize elektrických rozvodů.
Vybavení kuchyně: konvektomat, 3ks digestoř, 1ks mycí stůl, 4 ks pracovní stůl
</t>
  </si>
  <si>
    <t>Revitalizace zeleně – projekt 3L Studio</t>
  </si>
  <si>
    <t>2021 a následující</t>
  </si>
  <si>
    <t>Záměr spočívá v revitalizaci 5 vybraných lokalit ve městě Benešov nad Ploučnicí (Park u kostela, park pod bílou školou, hřiště pod jídelnou, škvárové hřiště, zelená škola). Lokalita hřbitov byla ze záměru vyjmuta a bude využita v jiném dotačním programu.</t>
  </si>
  <si>
    <t xml:space="preserve">NOVÁ KARTA Na základě Smlouvy o dílo zhotovitel zpracoval projektovou dokumentaci a podal žádost o dotační titul. Žádost byla vyhodnocena jako řádně podaná, se všemi náležitostmi, výsledek o obdržení či neobdržení dotace by měl být znám cca do měsíce. </t>
  </si>
  <si>
    <t xml:space="preserve">Oprava střechy Bezručova 692, Benešov nad Ploučnicí </t>
  </si>
  <si>
    <t>1 107 645,51 Kč s DPH</t>
  </si>
  <si>
    <t>Oprava střešní krytiny.</t>
  </si>
  <si>
    <t>Oprava schodiště u č.p. 409, Sokolský vrch</t>
  </si>
  <si>
    <t>Jedná se o oboustranné schodiště. Z jedné strany je schodiště nevyužíváno, projektant navrhuje část nevyužívaného schodiště ubourat. Ostatní opravit a na podestu schodiště osadit zábradlí.</t>
  </si>
  <si>
    <t>Číslo projektové karty</t>
  </si>
  <si>
    <t>Název projektu</t>
  </si>
  <si>
    <t>Předpoklad realizace</t>
  </si>
  <si>
    <t>Předpokládané nákady (v tis. Kč)</t>
  </si>
  <si>
    <t>Zodpovědná osoba</t>
  </si>
  <si>
    <t>Připravenost k realizaci</t>
  </si>
  <si>
    <t>Zdroj financování</t>
  </si>
  <si>
    <t>Popis projektu</t>
  </si>
  <si>
    <t>Poznámka</t>
  </si>
  <si>
    <t>zahájení</t>
  </si>
  <si>
    <t>ukončení</t>
  </si>
  <si>
    <t>Rekonstrukce knihovny</t>
  </si>
  <si>
    <t>Jedná se o obnovu a rekonstrukci pěších tras v lokalitě Táborský vrch v Benešově nad Ploučnicí.
Záměrem je posílení rekreační funkce lesa (herní, rekreační a naučné prvky), obnova pěšin.</t>
  </si>
  <si>
    <t>projektová dokumentace</t>
  </si>
  <si>
    <t>je PD</t>
  </si>
  <si>
    <t>rozpočet a dotace</t>
  </si>
  <si>
    <t>projektová dokumentace, výběrové řízenhí na dodavatele</t>
  </si>
  <si>
    <t>rozpočet</t>
  </si>
  <si>
    <t>cca 500 000</t>
  </si>
  <si>
    <t>projektová dokumentace (částečně)</t>
  </si>
  <si>
    <t>projektová dokumentace (zpracovává se)</t>
  </si>
  <si>
    <t xml:space="preserve">Po schválení změny Územního plánu Benešova nad Ploučnicí               </t>
  </si>
  <si>
    <t xml:space="preserve">na základě zpracované projektové dokumentace                       </t>
  </si>
  <si>
    <t>projektová dokumentace (napojení na MK)</t>
  </si>
  <si>
    <t>projektová dokumentace (na část výměna oken)</t>
  </si>
  <si>
    <t>cca 570 000</t>
  </si>
  <si>
    <t>následující</t>
  </si>
  <si>
    <t>studie a projektová dokumentace</t>
  </si>
  <si>
    <t>je PD, výběrové řízení na dodavatele, projektová dokumentace</t>
  </si>
  <si>
    <t>projektová dokumentace, výběrové řízení na dodavatele</t>
  </si>
  <si>
    <t>je PD a výběrové řízení na dodavatele</t>
  </si>
  <si>
    <t>studie, projektová dokumentace (zadáno)</t>
  </si>
  <si>
    <t>rozpočet měta, dotace, úvěr</t>
  </si>
  <si>
    <t>Nafukovací hala</t>
  </si>
  <si>
    <t>Odkup škvárového hřiště</t>
  </si>
  <si>
    <t>Ostrovy - Benešov nad Ploučnicí</t>
  </si>
  <si>
    <t>Oprava oplocení v MŠ</t>
  </si>
  <si>
    <t>CHODNÍKY OPRAVY - ul. Táborský vrch, Sídliště</t>
  </si>
  <si>
    <t>CHODNÍKY OPRAVY - ul. Smetanova</t>
  </si>
  <si>
    <t>CHODNÍKY OPRAVY - ul. Čapkova</t>
  </si>
  <si>
    <t>CHODNÍKY OPRAVY - ul. Komenského</t>
  </si>
  <si>
    <t>Energetické úspory v obj. ZŠ Benešov nad Ploučnicí</t>
  </si>
  <si>
    <t>Změna způsobu vytápění v bytových domech ve vlastnictví města</t>
  </si>
  <si>
    <t>Rekonstrukce hřiště nad ZŠ</t>
  </si>
  <si>
    <t>Přivedení el. energie k zahrádkářské kolonii Ovesná</t>
  </si>
  <si>
    <t>Výsadba zeleně na hřbitově</t>
  </si>
  <si>
    <t>Výměna oken na objektu školní jídelny a CDM</t>
  </si>
  <si>
    <t>Chodník ul. Českolipská 2. část</t>
  </si>
  <si>
    <t>Je zvažována realizace nafukovací haly</t>
  </si>
  <si>
    <t>Město má škvárové hřiště v dlouhodobém pronájmu. Problém představuje odkup od majitele pozemku, s nímž je třeba sjednat schůzku a dohodnou podmínky prodeje.RaM pověřila starostu města vstoupit v jednání s vlastníkem objektu, k němuž hřiště přináleží. V současné době, ani po další změně vlastníka tento neprojevil ochotu hřiště odprodat.</t>
  </si>
  <si>
    <t>Snahou návrhu je zpřístupnit dnes nevyužívaný ostrov a vytvořit zde plnohodnotné území určené k rekreaci. Na východní straně bude upraven vstup do kanálu. Na místě dnešní lávky pro pěší je stavební připravenost pro rozšíření na pojízdný mostek. Stekjně tak bude na západní straně, na konci odtokového kanálu, napojení mostkem do ulice u koupaliště. Zde také ústí lávka pro pěší přes řeku k vlakovému nádraží. Oba mosty pak budou propojeny šotolinovou-mlatovou pojízdnou cestou pro návštěvníky a údržbu ostrova. Jedná se pouze o obslužnou komunikaci, která bude sloužit jak pro pěší, cyklisty, tak např. i pro svoz odpadu menší technikou. Po celé délce ostrova pak budou umístěna různá upravená prostranství, které nabídnou specifické aktivity.
Aktuálně se čeká, zda bude vypsán nějaký dotační titul, který by pomohl městu krýt realizace záměru.</t>
  </si>
  <si>
    <t>Rada města B. n. P. schválila dne 13. 5. 2019 usnesení č. 204/19 v tomto znění: RaM schválila záměr vybudování a provozování pěší stezky a odpočinkové zóny pro občany města Benešov n. P. na ostrově na Ploučnici, a pověřuje starostu Pavla Urxe k dalšímu jednání s majitelem ostrova MVE Pod Mostem s.r.o., IČ 01746324, a dojednání konečného znění smlouvy o výpůjčce.</t>
  </si>
  <si>
    <t>2022 - 2023</t>
  </si>
  <si>
    <t>Jedná se o vytvoření parkovacích míst na místě, kde se nachází zelená louka. Aktuálně město vyjednává pronájem pozemku, na kterém by se parkovací místa vytvořila. Akce bude vyžadovat vyjádření dopravního inspektorátu v Děčíne, územní rozhodnutí, stavební povolení a pravděpodobně i vynětí ze ZPF.</t>
  </si>
  <si>
    <t>V rozpočtu bude nárokována částka na opravu oplocení.</t>
  </si>
  <si>
    <t>2021 - 2023</t>
  </si>
  <si>
    <t>Oprava povrchů chodníků, výměna obrub + mobiliář (lavičky, vývěsky apod.), uvažovat o výměně kabelů VO. Dodržovat bezbariérové provedení dle platných předpisů. Opravy budou prováděny průběžně dle aktuální situace.</t>
  </si>
  <si>
    <t>MIŽP se pokusí nárokovat v rozpočtu na 2022.</t>
  </si>
  <si>
    <t>chodníky celkem cca 5 000 000</t>
  </si>
  <si>
    <t>Energetické úpravy objektu ZŠ v Benešově nad Ploučnicí</t>
  </si>
  <si>
    <t>Realizace rekuperace na základní škole.</t>
  </si>
  <si>
    <t xml:space="preserve">Změna způsobu vytápění v bytových domech ve vlastnictví města Benešov nad Ploučnicí </t>
  </si>
  <si>
    <t>Změna způsobu vytápění v bytových domech ve vlastnictví města Benešov nad Ploučnicí z topidel na tuhá paliva na ekologické způsoby vytápění</t>
  </si>
  <si>
    <t>Rekonstrukce hřiště nad základní školou</t>
  </si>
  <si>
    <t>Je zpracována projektová dokuentace na uvedený záměr, nárokováno v rozpočtu na rok 2021 - neúspěšně.</t>
  </si>
  <si>
    <t>Rekonstrukce koupaliště</t>
  </si>
  <si>
    <t>2022 - 2025</t>
  </si>
  <si>
    <t>Postupná rekonstrukce stávajícího koupaliště, včetně stávajících kapacit a zázemí pro rekreační ubytování, jejich rozšíření na okolní pozemky, oprava přívodních potrubí vody, odtoku, bazénu a ostatních součástí areálu koupaliště.</t>
  </si>
  <si>
    <t>NOVÁ KARTA Odbor MIŽP zadá zpracování projektové dokumentace na uvedený záměr. Realizace v případě vypsání vhodného dotačního titulu.</t>
  </si>
  <si>
    <t>Sběrný dvůr - úprava povrchu a celková rekonstrukce</t>
  </si>
  <si>
    <t>Postupná rekonstrukce stávajícího sběrného dvoru.</t>
  </si>
  <si>
    <t>V rámci projektu bude vysazena zeleň na hřbitově. Z původního projektu Revitalizace zeleně bylo vyjmuto, bude využit jiný dotační titul přímo pro hřbitovy</t>
  </si>
  <si>
    <t>Stejně jako projekt Revitalizace zeleně, i tento projekt připra vuje spol. 3L studio.</t>
  </si>
  <si>
    <t>Výměna oken na objektu školní jídelny a Centra dětí a mládeže</t>
  </si>
  <si>
    <t>Projekt zahrnuje výměnu oken na objektu školní jídelny a Centra dětí a mládeže.</t>
  </si>
  <si>
    <t>Bude zadán zpracování projektu na realizaci a hledání vhodného dotačního titulu.</t>
  </si>
  <si>
    <t>Chodník ul. Českolipská - 2. část</t>
  </si>
  <si>
    <t>cca 1 300 000</t>
  </si>
  <si>
    <t xml:space="preserve">Předmětem projektu je relizace druhé etapy projektu týkající se chodníku v ulici Českolipská podél silnice II/262. Důvodem je zajistit bezpečný pohyb chodců směrem k ulici Valkeřická. </t>
  </si>
  <si>
    <t xml:space="preserve">Po proběhlém jednání v květnu 2020 se spol. Eurovia + SaM Česká Lípa byly osloveny 3 společnosti, které se výstavbou chodníků zabývají, a to Stavby Jetmar, SaM Děčín a Eurovia + SaM Česká Lípa (která je zhotovitelem reko II/262). V určeném termínu daly nabídku pouze firmy Stavby Jetmar a SaM Děčín, Eurovia + SaM Česká Lípa nikoliv.
Vzhledem ke skutečnosti, že město Benešov nad Ploučnicí i z důvodu přítomnosti techniky spol. Eurovia + SaM Česká Lípa na místě považuje za vhodného kandidáta na realizaci, oslovení s podáním nabídky bylo dne 31. 8. 2020 odborem MIŽP urgováno. Dne 1. 9. 2020 se ozval zástupce spol. SaM Česká Lípa s tím, že celou věc prověří a bude MěÚ informovat. </t>
  </si>
  <si>
    <t>Dotační titul jsme jako žadatelé od SFDI neobdrželi. V podzimních měsících roku 2021 budeme prostřednictvím externího subjektu žádat znovu.</t>
  </si>
  <si>
    <t>Snahou návrhu je zpřístupnit dnes nevyužívaný ostrov a vytvořit zde plnohodnotné území určené k rekreaci. Na východní straně bude upraven vstup do kanálu. Na místě dnešní lávky pro pěší je stavební připravenost pro rozšíření na pojízdný mostek. Stekjně tak bude na západní straně, na konci odtokového kanálu, napojení mostkem do ulice u koupaliště. Zde také ústí lávka pro pěší přes řeku k vlakovému nádraží. Oba mosty pak budou propojeny šotolinovou-mlatovou pojízdnou cestou pro návštěvníky a údržbu ostrova. Jedná se pouze o obslužnou komunikaci, která bude sloužit jak pro pěší, cyklisty, tak např. i pro svoz odpadu menší technikou. Po celé délce ostrova pak budou umístěna různá upravená prostranství, které nabídnou specifické aktivity.</t>
  </si>
  <si>
    <t>-</t>
  </si>
  <si>
    <t>Aktuálně se čeká, zda bude vypsán nějaký dotační titul, který by pomohl městu krýt realizace záměru. Rada města B. n. P. schválila dne 13. 5. 2019 usnesení č. 204/19 v tomto znění: RaM schválila záměr vybudování a provozování pěší stezky a odpočinkové zóny pro občany města Benešov n. P. na ostrově na Ploučnici, a pověřuje starostu Pavla Urxe k dalšímu jednání s majitelem ostrova MVE Pod Mostem s.r.o., IČ 01746324, a dojednání konečného znění smlouvy o výpůjčce.</t>
  </si>
  <si>
    <t>V rozpočtu bude nárokována částka na opravu oplocení</t>
  </si>
  <si>
    <t>PD je zpracována, MIŽP se pokusí nárokovat v rozpočtu na rok 2022</t>
  </si>
  <si>
    <t>Oprava chodníků, výměna obrub + mobiliář (lavičky, vývěsky, apod.), uvažovat o výměně kabelů VO. Dodržovat bezbariérové provedení dle platných předpisů. Opravy budou prováděny průběžně dle aktuální situace</t>
  </si>
  <si>
    <t>MIŽP se pokusí nárokovat v rozpočtu na rok 2022</t>
  </si>
  <si>
    <t>Realizace rekuperace vzduchu na základní škole</t>
  </si>
  <si>
    <t>Byl vypracován projekt a externí subjekt podal žádost o dotaci v rámci 146. výzvy SFŽP</t>
  </si>
  <si>
    <t>Odbor MIŽP zadá zpracování projektové dokumentace na uvedený záměr</t>
  </si>
  <si>
    <t>cca 200 000</t>
  </si>
  <si>
    <t>V rámci projektu bude vysazena zeleň na hřbitově. Z původního projektu Revitalizace zeleně bylo vyjmuto, bude využit jiný dotační titul přímo pro hřbitovy.</t>
  </si>
  <si>
    <t>Projekt zahrnuje výměnu oken na objektu školní jídelny a Centra dětí a mládeže</t>
  </si>
  <si>
    <t>Bude zadáno zpracování projektu na realizaci a hledání vhodného dotačního titulu.</t>
  </si>
  <si>
    <t>projektová dokumentace, stavební povolení</t>
  </si>
  <si>
    <t>rozpočet, dotace</t>
  </si>
  <si>
    <t>Předmětem projektu je relizace druhé etapy projektu týkající se chodníku v ulici Českolipská podél silnice II/262. Důvodem je zajistit bezpečný pohyb chodců směrem k ulici Valkeřická. Dotační titul jsme jako žadatelé od SFDI neobdrželi. V podzimních měsících roku 2021 budeme prostřednictvím externího subjektu žádat znovu.</t>
  </si>
  <si>
    <t>Benešov nad Ploučnicí – ul. Českolipská - chodník 1. část</t>
  </si>
  <si>
    <t xml:space="preserve">Předmětem projektu je oprava chodníku v ulici Českolipská podél silnice II/262 o celkévé délce 500 m, souběžně s probíhající rekonstrukcí silnice II/262. </t>
  </si>
  <si>
    <t>Stavba je momentálně realizována</t>
  </si>
  <si>
    <t>Akce je již ukončena, stavba byla provedena.</t>
  </si>
  <si>
    <t>Zajištění povolení změny DZ, výběr dodavatele systému, financování i realizace se předpokládá v roce 2021.</t>
  </si>
  <si>
    <t>V závěru loňského roku jsme obdrželi Technickoekonomickou studii proveditelnosti, na jejímž základě jsme poptali zpracování již konkrétní projektové dokumentace. Předpoklad – 12/2021 – 01/2022.</t>
  </si>
  <si>
    <t>V závěru loňského roku jsme obdrželi Technickoekonomickou studii proveditelnosti, na jejímž základě jsme poptali zpracování již konkrétní projektové dokumentace. Předpoklad – 12/2021 – 01/2022. Zároveň je zjišťováno možné získání dotačního titulu na realizaci akce (využití srážkových vod).</t>
  </si>
  <si>
    <t xml:space="preserve">projektová dokumentace </t>
  </si>
  <si>
    <t xml:space="preserve">rozpočet </t>
  </si>
  <si>
    <t>Akce je vázána na rekonstrukci vodovodu a kanalizace v ul. Vilová. Dle našich informací proběhlo výběrové řízení na zhotovitele obou rekonstrukcí a bylo předáno staveniště. Po dokončení rekonstrukce sítí bude možné provést rekonstrukci komunikace v ul. Vilová – předpoklad je v roce 2021 - 2022. (podzim)  Zároveň se zpracovává projektová dokumentace a zajišťují podklady pro případná povolení.</t>
  </si>
  <si>
    <t xml:space="preserve">Záměr byl rozšířen o hřiště na skate park a oplocení, čímž musela být výrazně doplněna projektová dokumentace, získána nová stanoviska dotčených subjektů a již podaná žádost na stavebním úřadě musela být vzata zpět. Nové projektové dokumentace jsou zpracovány, v současné době jsou odborem zajišťovány podklady pro povolení stavebního úřadu. V případě vypsání vhodného dotačního titulu bude o něj neprodleně podána žádost (Dotační titul z Národní sportovní agentury). </t>
  </si>
  <si>
    <t xml:space="preserve">Zatím byla provedena výměna oken. </t>
  </si>
  <si>
    <t>Zatím byla provedena výměna oken.</t>
  </si>
  <si>
    <t>Osvětlení bylo realizováno. Akce je ukončena.</t>
  </si>
  <si>
    <t>Projekt je prakticky připraven, realizaci brání dosud neschválená, již několik let se táhnoucí změna územního plánu, bez níž není možné (vzhledem ke stávajícímu funkčnímu využití ploch) projekt realizovat. Zároveň bude nutné na projekt vydat nový územní souhlas, neboť starý již před několika lety pozbyl platnosti. Časový harmonogram jakýchkoliv prací na tomto projektu odbor MIŽP není schopen, ani oprávněn ovlivnit. Vše je v řešení Úřadu územního plánování Magistrátu města Děčín.</t>
  </si>
  <si>
    <t>Dopravní inženýr zpracoval návrh na napojení na MK ul. Nádražní. Odbor MIŽP bude dále zajišťovat kroky k vybudování parkovacích míst (P.D. na parkoviště, zajištění dokladů, povolení, financování). Bylo zadáno zpracování projektové dokumentace.</t>
  </si>
  <si>
    <t>Rekonstrukce panelové cesty byla již provedena.</t>
  </si>
  <si>
    <t xml:space="preserve"> Dotační titul nebyl přidělen, v podzimních měsících 2021 bude o něj žádáno znovu.</t>
  </si>
  <si>
    <t>NOVÁ KARTA Na provedení výměny oken byla zpracována projektová dokumentace již v nedávné minulosti, dokumentace na výměnu topení a WC se zpracovává. Odbor MIŽP zároveň zajišťuje podklady pro povolení stavebního úřadu a získání dotačního titulu z MMR (příspěvek až 70%). Dotační titul nebyl přidělen, v podzimních měsících 2021 bude o něj žádáno znovu.</t>
  </si>
  <si>
    <t>NOVÁ KARTA Výzva k podání dotace by měla být vyhlášena během února 2021, čeká se na výzvu z MAS Labské skály. Dotaci jsme obdrželi, probíhá výběrové řízení.</t>
  </si>
  <si>
    <t>V mateřské škole, jejíž činnost vykonává Základní škola a Mateřská škola Benešov nad Ploučnicí je řada zařízení opotřebovaná a nefunkční. Oprava některých zařízení probíhá opakovaně několikrát během roku. Některé spotřebiče se nepoužívají z důvodů přetížení zastaralé energetické sítě. Je nutná revize elektrických rozvodů.</t>
  </si>
  <si>
    <t>V mateřské škole, jejíž činnost vykonává Základní škola a Mateřská škola Benešov nad Ploučnicí je řada zařízení opotřebovaná a nefunkční. Oprava některých zařízení probíhá opakovaně několikrát během roku. Některé spotřebiče se nepoužívají z důvodů přetížení zastaralé energetické sítě. Je nutná revize elektrických rozvodů. Vybavení kuchyně: konvektomat, 3ks digestoř, 1ks mycí stůl, 4 ks pracovní stůl</t>
  </si>
  <si>
    <t xml:space="preserve">V mateřské škole, jejíž činnost vykonává Základní škola a Mateřská škola Benešov nad Ploučnicí je řada zařízení opotřebovaná a nefunkční. Oprava některých zařízení probíhá opakovaně několikrát během roku. Některé spotřebiče se nepoužívají z důvodů přetížení zastaralé energetické sítě. Je nutná revize elektrických rozvodů.
</t>
  </si>
  <si>
    <t>Stavba je dokončena</t>
  </si>
  <si>
    <t>Odbor MIŽP v příštím roce poptá žádost o dotační titul na zázemí, poskytovaný Národní sportovní agenturou (v letošním roce bude z tohoto dotačního titulu poptáván jiný projekt města). Rekonstrukce střechy byla provedena</t>
  </si>
  <si>
    <t xml:space="preserve">Odbor MIŽP nárokuje finanční částku na tuto opravu v rozpočtu na rok 2022. </t>
  </si>
  <si>
    <r>
      <t>Zajištění povolení změny DZ, výběr dodavatele systému, financování i realizace se předpokládá v roce 2021.</t>
    </r>
    <r>
      <rPr>
        <sz val="10"/>
        <color rgb="FFFF0000"/>
        <rFont val="Calibri"/>
        <family val="2"/>
        <charset val="238"/>
        <scheme val="minor"/>
      </rPr>
      <t xml:space="preserve"> Realizace se předpokládá po dokončení zjednosměrnění ul. Sokolovské a vybudování parkovacích stání v ul. Nádražní</t>
    </r>
  </si>
  <si>
    <t>Byla nám přidělena dotace ve výši 60% nákladů, probíhá výběrové řízení na zhotovitele</t>
  </si>
  <si>
    <t>Akce je vázána na rekonstrukci vodovodu a kanalizace v ul. Vilová. Zpracovává se projektová dokumentace a zajišťují podklady pro případná povolení. Realizace však patrně proběhne až po dokončení opravy ul. Děčínská, kde ul. Vilová může sloužit jako objízdná trasa.</t>
  </si>
  <si>
    <t>PD je zpracováno. Odbor MIŽP nárokuje do rozpočtu na rok 2022. V roce 2022 bude provedena oprava.</t>
  </si>
  <si>
    <t>PD je zpracována, MIŽP bude financovat z FRB, předpoklad realizace je rok 2022.</t>
  </si>
  <si>
    <t>Schváleno čerpání z IÚR, realizace v r. 2022</t>
  </si>
  <si>
    <t>byla provedena oprava</t>
  </si>
  <si>
    <t>MIŽP se pokusí nárokovat v rozpočtu na rok 2022, současně s tím je zvažována úprava předprostoru základní školy (bílé).</t>
  </si>
  <si>
    <t>NOVÁ KARTA Na základě zpracované P.D. je předpokládaná cena cca 18 000 000. Dotační titul pokrýval pouze 5 000 000. Vyčkáváme na vhodný dotační titul</t>
  </si>
  <si>
    <t>Akce byla provedena</t>
  </si>
  <si>
    <t>Stejně jako projekt Revitalizace zeleně, i tento projekt připravuje společnost 3L studio. Podána žádost o dotaci.</t>
  </si>
  <si>
    <t>Po proběhlém jednání v květnu 2020 se spol. Eurovia + SaM Česká Lípa byly osloveny 3 společnosti, které se výstavbou chodníků zabývají, a to Stavby Jetmar, SaM Děčín a Eurovia + SaM Česká Lípa (která je zhotovitelem reko II/262). V určeném termínu daly nabídku pouze firmy Stavby Jetmar a SaM Děčín, Eurovia + SaM Česká Lípa nikoliv.
Vzhledem ke skutečnosti, že město Benešov nad Ploučnicí i z důvodu přítomnosti techniky spol. Eurovia + SaM Česká Lípa na místě považuje za vhodného kandidáta na realizaci, oslovení s podáním nabídky bylo dne 31. 8. 2020 odborem MIŽP urgováno. Dne 1. 9. 2020 se ozval zástupce spol. SaM Česká Lípa s tím, že celou věc prověří a bude MěÚ informovat. Byla zároveň podána opakovaná žádost o dotaci na SFDI.</t>
  </si>
  <si>
    <t>Odbor MIŽP v příštím roce poptá žádost o dotační titul na zázemí, poskytovaný Národní sportovní agenturou (v letošním roce bude z tohoto dotačního titulu poptáván jiný projekt města). Rekonstrukce střechy byla provedena.</t>
  </si>
  <si>
    <t>Město jedná o zpoplatnění parkování s firmou MPLA.Zajištění povolení změny DZ, výběr dodavatele systému, financování i realizace se předpokládá v roce 2021. Realizace se předpokládá po dokončení zjednosměrnění ul. Sokolovské a vybudování parkovacích stání v ul. Nádražní</t>
  </si>
  <si>
    <t>Dopravní inženýr zpracoval návrh na napojení na MK ul. Nádražní. Odbor MIŽP bude dále zajišťovat kroky k vybudování parkovacích míst (P.D. na parkoviště, zajištění dokladů, povolení, financování). Zpracovává se projektová dokumentace.</t>
  </si>
  <si>
    <t>Zpracovává se projektová dokumentace.</t>
  </si>
  <si>
    <t>NOVÁ KARTA Výzva k podání dotace by měla být vyhlášena během února 2021, čeká se na výzvu z MAS Labské skály. Dotaci jsme obdrželi, probíhá výběrové řízení. Realizace bude dokončena v tomto roce 2022.</t>
  </si>
  <si>
    <t>Realizace bude dokončena v tomto roce 2022.</t>
  </si>
  <si>
    <t>Žádost byla vyhodnocena jako řádně podaná, se všemi náležitostmi, byla nám přidělena dotace ve výši 60 %. V současné době probíhá opakované výběrové řízení na zhotovitele.</t>
  </si>
  <si>
    <t xml:space="preserve">NOVÁ KARTA Na základě Smlouvy o dílo zhotovitel zpracoval projektovou dokumentaci a podal žádost o dotační titul. Žádost byla vyhodnocena jako řádně podaná, se všemi náležitostmi, byla nám přidělena dotace ve výši 60 %. V současné době probíhá opakované výběrové řízení na zhotovitele. </t>
  </si>
  <si>
    <t>PD je zpracováno. Odbor MIŽP nárokuje do rozpočtu na rok 2022.V roce 2022 bude provedena oprava.</t>
  </si>
  <si>
    <t>Oprava byla provedena</t>
  </si>
  <si>
    <t>Akce je provedena</t>
  </si>
  <si>
    <t xml:space="preserve">NOVÁ KARTA Odbor MIŽP zadá zpracování projektové dokumentace na uvedený záměr. Realizace v případě vypsání vhodného dotačního titulu. </t>
  </si>
  <si>
    <t>NOVÁ KARTA Odbor MIŽP zadá zpracování projektové dokumentace na uvedený záměr. Realizace v případě vypsání vhodného dotačního titulu.Popřípadě provádění nutných oprav každý rok.</t>
  </si>
  <si>
    <t>Popřípadě provádění nutných oprav každý rok.</t>
  </si>
  <si>
    <t>Byla podána žádost o dotaci.</t>
  </si>
  <si>
    <t>Byla podána opakovaná žádost o dotaci na SFDI.</t>
  </si>
  <si>
    <t xml:space="preserve">Strategický plán rozvoje města Benešov nad Ploučnicí
Příloha č. 1 - Datábaze projektových záměrů
</t>
  </si>
  <si>
    <t>Cíl</t>
  </si>
  <si>
    <t>3 1</t>
  </si>
  <si>
    <t>3 4</t>
  </si>
  <si>
    <t>3 2</t>
  </si>
  <si>
    <t>4 1</t>
  </si>
  <si>
    <t>3 5</t>
  </si>
  <si>
    <t>3 3</t>
  </si>
  <si>
    <t>2 3</t>
  </si>
  <si>
    <t xml:space="preserve">Parkování na sídlišti </t>
  </si>
  <si>
    <t>1 2</t>
  </si>
  <si>
    <t>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</si>
</sst>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0.00\ &quot;Kč&quot;"/>
    <numFmt numFmtId="166" formatCode="_-* #,##0\ _K_č_-;\-* #,##0\ _K_č_-;_-* &quot;-&quot;??\ _K_č_-;_-@_-"/>
  </numFmts>
  <fonts count="14"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b/>
      <sz val="20"/>
      <color theme="1"/>
      <name val="Calibri"/>
      <family val="2"/>
      <charset val="238"/>
      <scheme val="minor"/>
    </font>
    <font>
      <b/>
      <sz val="12"/>
      <color theme="1"/>
      <name val="Calibri"/>
      <family val="2"/>
      <charset val="238"/>
      <scheme val="minor"/>
    </font>
    <font>
      <b/>
      <sz val="14"/>
      <color theme="1"/>
      <name val="Calibri"/>
      <family val="2"/>
      <charset val="238"/>
      <scheme val="minor"/>
    </font>
    <font>
      <i/>
      <sz val="10"/>
      <color theme="1"/>
      <name val="Calibri"/>
      <family val="2"/>
      <charset val="238"/>
      <scheme val="minor"/>
    </font>
    <font>
      <b/>
      <sz val="16"/>
      <color theme="1"/>
      <name val="Calibri"/>
      <family val="2"/>
      <charset val="238"/>
      <scheme val="minor"/>
    </font>
    <font>
      <sz val="11"/>
      <color theme="1"/>
      <name val="Calibri"/>
      <family val="2"/>
      <charset val="238"/>
      <scheme val="minor"/>
    </font>
    <font>
      <b/>
      <sz val="10"/>
      <name val="Calibri"/>
      <family val="2"/>
      <charset val="238"/>
      <scheme val="minor"/>
    </font>
    <font>
      <sz val="10"/>
      <color theme="1"/>
      <name val="Calibri"/>
      <family val="2"/>
      <charset val="238"/>
      <scheme val="minor"/>
    </font>
    <font>
      <sz val="10"/>
      <name val="Calibri"/>
      <family val="2"/>
      <charset val="238"/>
      <scheme val="minor"/>
    </font>
    <font>
      <b/>
      <sz val="9"/>
      <color theme="1"/>
      <name val="Calibri"/>
      <family val="2"/>
      <charset val="238"/>
      <scheme val="minor"/>
    </font>
    <font>
      <sz val="10"/>
      <color rgb="FFFF0000"/>
      <name val="Calibri"/>
      <family val="2"/>
      <charset val="238"/>
      <scheme val="minor"/>
    </font>
  </fonts>
  <fills count="8">
    <fill>
      <patternFill patternType="none"/>
    </fill>
    <fill>
      <patternFill patternType="gray125"/>
    </fill>
    <fill>
      <patternFill patternType="solid">
        <fgColor theme="0" tint="-4.9989318521683403E-2"/>
        <bgColor indexed="64"/>
      </patternFill>
    </fill>
    <fill>
      <patternFill patternType="solid">
        <fgColor rgb="FFFFE48F"/>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164" fontId="8" fillId="0" borderId="0" applyFont="0" applyFill="0" applyBorder="0" applyAlignment="0" applyProtection="0"/>
  </cellStyleXfs>
  <cellXfs count="106">
    <xf numFmtId="0" fontId="0" fillId="0" borderId="0" xfId="0"/>
    <xf numFmtId="0" fontId="0" fillId="0" borderId="6" xfId="0" applyBorder="1"/>
    <xf numFmtId="0" fontId="0" fillId="0" borderId="0" xfId="0" applyBorder="1"/>
    <xf numFmtId="0" fontId="0" fillId="0" borderId="11" xfId="0" applyBorder="1"/>
    <xf numFmtId="0" fontId="1" fillId="0" borderId="5" xfId="0" applyFont="1" applyBorder="1" applyAlignment="1">
      <alignment horizontal="left" indent="2"/>
    </xf>
    <xf numFmtId="0" fontId="1" fillId="0" borderId="8" xfId="0" applyFont="1" applyBorder="1" applyAlignment="1">
      <alignment horizontal="left" indent="2"/>
    </xf>
    <xf numFmtId="0" fontId="5" fillId="0" borderId="0" xfId="0" applyFont="1" applyBorder="1" applyAlignment="1">
      <alignment horizontal="right"/>
    </xf>
    <xf numFmtId="0" fontId="1" fillId="0" borderId="10" xfId="0" applyFont="1" applyBorder="1" applyAlignment="1">
      <alignment horizontal="left" indent="2"/>
    </xf>
    <xf numFmtId="10" fontId="0" fillId="0" borderId="6" xfId="0" applyNumberFormat="1" applyBorder="1"/>
    <xf numFmtId="10" fontId="0" fillId="0" borderId="0" xfId="0" applyNumberFormat="1" applyBorder="1"/>
    <xf numFmtId="10" fontId="0" fillId="0" borderId="11" xfId="0" applyNumberFormat="1" applyBorder="1"/>
    <xf numFmtId="0" fontId="5" fillId="0" borderId="0" xfId="0" applyFont="1" applyBorder="1"/>
    <xf numFmtId="0" fontId="4" fillId="0" borderId="0" xfId="0" applyFont="1" applyBorder="1"/>
    <xf numFmtId="49" fontId="1" fillId="0" borderId="0" xfId="0" applyNumberFormat="1" applyFont="1" applyBorder="1" applyAlignment="1">
      <alignment horizontal="left" indent="1"/>
    </xf>
    <xf numFmtId="0" fontId="0" fillId="0" borderId="0" xfId="0" applyBorder="1" applyAlignment="1">
      <alignment vertical="top"/>
    </xf>
    <xf numFmtId="0" fontId="3" fillId="0" borderId="0" xfId="0" applyFont="1" applyBorder="1"/>
    <xf numFmtId="0" fontId="0" fillId="0" borderId="0" xfId="0" applyBorder="1" applyAlignment="1">
      <alignment horizontal="center" wrapText="1"/>
    </xf>
    <xf numFmtId="0" fontId="0" fillId="0" borderId="0" xfId="0" applyBorder="1" applyAlignment="1">
      <alignment horizontal="left"/>
    </xf>
    <xf numFmtId="0" fontId="4" fillId="0" borderId="0" xfId="0" applyFont="1" applyBorder="1" applyAlignment="1">
      <alignment horizontal="left" indent="1"/>
    </xf>
    <xf numFmtId="49" fontId="0" fillId="0" borderId="6" xfId="0" applyNumberFormat="1" applyBorder="1" applyAlignment="1">
      <alignment horizontal="left" indent="1"/>
    </xf>
    <xf numFmtId="49" fontId="0" fillId="0" borderId="0" xfId="0" applyNumberFormat="1" applyBorder="1" applyAlignment="1">
      <alignment horizontal="left" indent="1"/>
    </xf>
    <xf numFmtId="49" fontId="0" fillId="0" borderId="11" xfId="0" applyNumberFormat="1" applyBorder="1" applyAlignment="1">
      <alignment horizontal="left" indent="1"/>
    </xf>
    <xf numFmtId="49" fontId="1" fillId="0" borderId="0" xfId="0" applyNumberFormat="1" applyFont="1" applyBorder="1" applyAlignment="1">
      <alignment horizontal="left"/>
    </xf>
    <xf numFmtId="0" fontId="0" fillId="0" borderId="0" xfId="0" applyBorder="1" applyAlignment="1">
      <alignment horizontal="left" wrapText="1"/>
    </xf>
    <xf numFmtId="0" fontId="5" fillId="0" borderId="6"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6" fillId="0" borderId="13" xfId="0" applyFont="1" applyBorder="1" applyAlignment="1">
      <alignment horizontal="left" vertical="top" wrapText="1" indent="1"/>
    </xf>
    <xf numFmtId="0" fontId="6" fillId="0" borderId="14" xfId="0" applyFont="1" applyBorder="1" applyAlignment="1">
      <alignment horizontal="left" vertical="top" wrapText="1" indent="1"/>
    </xf>
    <xf numFmtId="0" fontId="6" fillId="0" borderId="15" xfId="0" applyFont="1" applyBorder="1" applyAlignment="1">
      <alignment horizontal="left" vertical="top" wrapText="1" indent="1"/>
    </xf>
    <xf numFmtId="14" fontId="0" fillId="0" borderId="1" xfId="0" applyNumberFormat="1" applyBorder="1" applyAlignment="1">
      <alignment vertical="top"/>
    </xf>
    <xf numFmtId="0" fontId="0" fillId="0" borderId="1" xfId="0" applyBorder="1" applyAlignment="1">
      <alignment vertical="top"/>
    </xf>
    <xf numFmtId="0" fontId="4" fillId="2" borderId="1" xfId="0" applyFont="1" applyFill="1" applyBorder="1"/>
    <xf numFmtId="0" fontId="0" fillId="2" borderId="1" xfId="0" applyFill="1" applyBorder="1"/>
    <xf numFmtId="3" fontId="0" fillId="0" borderId="0" xfId="0" applyNumberFormat="1" applyBorder="1"/>
    <xf numFmtId="3" fontId="0" fillId="0" borderId="11" xfId="0" applyNumberFormat="1" applyBorder="1"/>
    <xf numFmtId="3" fontId="0" fillId="0" borderId="6" xfId="0" applyNumberFormat="1" applyBorder="1"/>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0" borderId="1" xfId="0" applyFont="1" applyBorder="1" applyAlignment="1">
      <alignment horizontal="center"/>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0" fillId="0" borderId="0" xfId="0" applyFont="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xf>
    <xf numFmtId="0" fontId="10" fillId="0" borderId="1" xfId="0" applyFont="1" applyFill="1" applyBorder="1" applyAlignment="1">
      <alignment horizontal="left" vertical="center" wrapText="1"/>
    </xf>
    <xf numFmtId="0" fontId="10" fillId="0" borderId="1" xfId="0" applyFont="1"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3" fontId="12" fillId="0" borderId="1" xfId="0" applyNumberFormat="1" applyFont="1" applyBorder="1" applyAlignment="1">
      <alignment horizontal="center" vertical="center"/>
    </xf>
    <xf numFmtId="0" fontId="9" fillId="3"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66" fontId="11" fillId="0" borderId="1" xfId="1" applyNumberFormat="1" applyFont="1" applyBorder="1" applyAlignment="1">
      <alignment horizontal="center" vertical="center"/>
    </xf>
    <xf numFmtId="166" fontId="11" fillId="0" borderId="1" xfId="1"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left" wrapText="1"/>
    </xf>
    <xf numFmtId="166" fontId="11" fillId="0" borderId="1" xfId="1" applyNumberFormat="1" applyFont="1" applyBorder="1" applyAlignment="1">
      <alignment vertical="center"/>
    </xf>
    <xf numFmtId="0" fontId="10" fillId="0" borderId="1" xfId="0" applyFont="1" applyBorder="1" applyAlignment="1">
      <alignment horizontal="left" wrapText="1"/>
    </xf>
    <xf numFmtId="0" fontId="10" fillId="0" borderId="1" xfId="0" applyFont="1" applyBorder="1" applyAlignment="1">
      <alignment horizontal="left"/>
    </xf>
    <xf numFmtId="0" fontId="9" fillId="4" borderId="14" xfId="0" applyFont="1" applyFill="1" applyBorder="1" applyAlignment="1">
      <alignment horizontal="left" vertical="center" wrapText="1"/>
    </xf>
    <xf numFmtId="0" fontId="0" fillId="0" borderId="0" xfId="0" applyAlignment="1">
      <alignment wrapText="1"/>
    </xf>
    <xf numFmtId="0" fontId="10" fillId="0" borderId="1" xfId="0" applyFont="1" applyBorder="1" applyAlignment="1">
      <alignment horizontal="center" vertical="center" wrapText="1"/>
    </xf>
    <xf numFmtId="0" fontId="10" fillId="0" borderId="1" xfId="0" applyFont="1" applyBorder="1"/>
    <xf numFmtId="0" fontId="10" fillId="0" borderId="1" xfId="0" applyFont="1" applyBorder="1" applyAlignment="1">
      <alignment wrapText="1"/>
    </xf>
    <xf numFmtId="3" fontId="10" fillId="0" borderId="1" xfId="0" applyNumberFormat="1" applyFont="1" applyBorder="1" applyAlignment="1">
      <alignment horizontal="center" vertical="center" wrapText="1"/>
    </xf>
    <xf numFmtId="0" fontId="0" fillId="0" borderId="1" xfId="0" applyBorder="1" applyAlignment="1">
      <alignment horizontal="right"/>
    </xf>
    <xf numFmtId="0" fontId="10" fillId="0" borderId="1" xfId="0" applyFont="1" applyFill="1" applyBorder="1" applyAlignment="1">
      <alignment horizontal="right"/>
    </xf>
    <xf numFmtId="0" fontId="10" fillId="0" borderId="1" xfId="0" applyFont="1" applyBorder="1" applyAlignment="1">
      <alignment horizontal="right"/>
    </xf>
    <xf numFmtId="0" fontId="11" fillId="0" borderId="1" xfId="0" applyFont="1" applyBorder="1" applyAlignment="1">
      <alignment wrapText="1"/>
    </xf>
    <xf numFmtId="0" fontId="0" fillId="0" borderId="1" xfId="0" applyFont="1" applyBorder="1" applyAlignment="1">
      <alignment horizontal="center" vertical="center"/>
    </xf>
    <xf numFmtId="3" fontId="0" fillId="0" borderId="1" xfId="0" applyNumberFormat="1" applyFont="1" applyBorder="1" applyAlignment="1">
      <alignment horizontal="center" vertical="center"/>
    </xf>
    <xf numFmtId="0" fontId="10" fillId="0" borderId="14" xfId="0" applyFont="1" applyFill="1" applyBorder="1" applyAlignment="1">
      <alignment horizontal="left" vertical="center"/>
    </xf>
    <xf numFmtId="0" fontId="0" fillId="0" borderId="0" xfId="0" applyFill="1" applyBorder="1" applyAlignment="1">
      <alignment horizontal="right"/>
    </xf>
    <xf numFmtId="0" fontId="10" fillId="0" borderId="14" xfId="0" applyFont="1" applyFill="1" applyBorder="1" applyAlignment="1">
      <alignment horizontal="left" wrapText="1"/>
    </xf>
    <xf numFmtId="0" fontId="10" fillId="0" borderId="14" xfId="0" applyFont="1" applyFill="1" applyBorder="1" applyAlignment="1">
      <alignment wrapText="1"/>
    </xf>
    <xf numFmtId="0" fontId="9" fillId="2" borderId="1" xfId="0" applyFont="1" applyFill="1" applyBorder="1" applyAlignment="1">
      <alignment horizontal="center" vertical="center" wrapText="1"/>
    </xf>
    <xf numFmtId="0" fontId="0" fillId="0" borderId="1" xfId="0" applyBorder="1" applyAlignment="1">
      <alignment horizontal="center" wrapText="1"/>
    </xf>
    <xf numFmtId="0" fontId="7" fillId="2" borderId="1" xfId="0" applyFont="1" applyFill="1" applyBorder="1" applyAlignment="1">
      <alignment horizontal="left"/>
    </xf>
    <xf numFmtId="0" fontId="5" fillId="2" borderId="1" xfId="0" applyFont="1" applyFill="1" applyBorder="1" applyAlignment="1">
      <alignment horizontal="left" indent="2"/>
    </xf>
    <xf numFmtId="165" fontId="5" fillId="2" borderId="1" xfId="0" applyNumberFormat="1" applyFont="1" applyFill="1" applyBorder="1" applyAlignment="1">
      <alignment horizontal="left" indent="2"/>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9" xfId="0" applyFont="1" applyBorder="1" applyAlignment="1">
      <alignment horizontal="left" vertical="top" wrapText="1" indent="1"/>
    </xf>
    <xf numFmtId="0" fontId="6" fillId="0" borderId="11" xfId="0" applyFont="1" applyBorder="1" applyAlignment="1">
      <alignment horizontal="left" vertical="top" wrapText="1" indent="1"/>
    </xf>
    <xf numFmtId="0" fontId="6" fillId="0" borderId="12" xfId="0" applyFont="1" applyBorder="1" applyAlignment="1">
      <alignment horizontal="left" vertical="top" wrapText="1" indent="1"/>
    </xf>
    <xf numFmtId="0" fontId="2" fillId="0" borderId="2" xfId="0" applyFont="1" applyBorder="1" applyAlignment="1">
      <alignment horizontal="left" vertical="top" wrapText="1" indent="2"/>
    </xf>
    <xf numFmtId="0" fontId="2" fillId="0" borderId="3" xfId="0" applyFont="1" applyBorder="1" applyAlignment="1">
      <alignment horizontal="left" vertical="top" wrapText="1" indent="2"/>
    </xf>
    <xf numFmtId="0" fontId="2" fillId="0" borderId="4" xfId="0" applyFont="1" applyBorder="1" applyAlignment="1">
      <alignment horizontal="left" vertical="top" wrapText="1" indent="2"/>
    </xf>
    <xf numFmtId="0" fontId="2" fillId="0" borderId="1" xfId="0" applyFont="1"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1" fillId="6" borderId="0" xfId="0" applyFont="1" applyFill="1" applyAlignment="1">
      <alignment horizontal="center" vertical="center"/>
    </xf>
    <xf numFmtId="0" fontId="0" fillId="6" borderId="0" xfId="0" applyFill="1"/>
    <xf numFmtId="0" fontId="0" fillId="7" borderId="0" xfId="0" applyFill="1"/>
    <xf numFmtId="16" fontId="0" fillId="7" borderId="0" xfId="0" applyNumberFormat="1" applyFill="1"/>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160020</xdr:colOff>
      <xdr:row>3</xdr:row>
      <xdr:rowOff>7620</xdr:rowOff>
    </xdr:from>
    <xdr:to>
      <xdr:col>9</xdr:col>
      <xdr:colOff>217170</xdr:colOff>
      <xdr:row>5</xdr:row>
      <xdr:rowOff>158750</xdr:rowOff>
    </xdr:to>
    <xdr:pic>
      <xdr:nvPicPr>
        <xdr:cNvPr id="4" name="obrázek 1" descr="W:\PUBLICITA\VIZUÁLNÍ_IDENTITA\loga\OPZ\logo_OPZ_barevne.jpg">
          <a:extLst>
            <a:ext uri="{FF2B5EF4-FFF2-40B4-BE49-F238E27FC236}">
              <a16:creationId xmlns:a16="http://schemas.microsoft.com/office/drawing/2014/main" id="{23E8E632-01CC-410C-A928-5532B663BC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8020" y="556260"/>
          <a:ext cx="2495550" cy="516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D0366-C9F2-4AF8-A675-2E86F3393FF9}">
  <dimension ref="A1:J22"/>
  <sheetViews>
    <sheetView workbookViewId="0">
      <selection sqref="A1:J22"/>
    </sheetView>
  </sheetViews>
  <sheetFormatPr defaultRowHeight="14.4" x14ac:dyDescent="0.3"/>
  <sheetData>
    <row r="1" spans="1:10" x14ac:dyDescent="0.3">
      <c r="A1" s="100" t="s">
        <v>316</v>
      </c>
      <c r="B1" s="101"/>
      <c r="C1" s="101"/>
      <c r="D1" s="101"/>
      <c r="E1" s="101"/>
      <c r="F1" s="101"/>
      <c r="G1" s="101"/>
      <c r="H1" s="101"/>
      <c r="I1" s="101"/>
      <c r="J1" s="101"/>
    </row>
    <row r="2" spans="1:10" x14ac:dyDescent="0.3">
      <c r="A2" s="101"/>
      <c r="B2" s="101"/>
      <c r="C2" s="101"/>
      <c r="D2" s="101"/>
      <c r="E2" s="101"/>
      <c r="F2" s="101"/>
      <c r="G2" s="101"/>
      <c r="H2" s="101"/>
      <c r="I2" s="101"/>
      <c r="J2" s="101"/>
    </row>
    <row r="3" spans="1:10" x14ac:dyDescent="0.3">
      <c r="A3" s="101"/>
      <c r="B3" s="101"/>
      <c r="C3" s="101"/>
      <c r="D3" s="101"/>
      <c r="E3" s="101"/>
      <c r="F3" s="101"/>
      <c r="G3" s="101"/>
      <c r="H3" s="101"/>
      <c r="I3" s="101"/>
      <c r="J3" s="101"/>
    </row>
    <row r="4" spans="1:10" x14ac:dyDescent="0.3">
      <c r="A4" s="101"/>
      <c r="B4" s="101"/>
      <c r="C4" s="101"/>
      <c r="D4" s="101"/>
      <c r="E4" s="101"/>
      <c r="F4" s="101"/>
      <c r="G4" s="101"/>
      <c r="H4" s="101"/>
      <c r="I4" s="101"/>
      <c r="J4" s="101"/>
    </row>
    <row r="5" spans="1:10" x14ac:dyDescent="0.3">
      <c r="A5" s="101"/>
      <c r="B5" s="101"/>
      <c r="C5" s="101"/>
      <c r="D5" s="101"/>
      <c r="E5" s="101"/>
      <c r="F5" s="101"/>
      <c r="G5" s="101"/>
      <c r="H5" s="101"/>
      <c r="I5" s="101"/>
      <c r="J5" s="101"/>
    </row>
    <row r="6" spans="1:10" x14ac:dyDescent="0.3">
      <c r="A6" s="101"/>
      <c r="B6" s="101"/>
      <c r="C6" s="101"/>
      <c r="D6" s="101"/>
      <c r="E6" s="101"/>
      <c r="F6" s="101"/>
      <c r="G6" s="101"/>
      <c r="H6" s="101"/>
      <c r="I6" s="101"/>
      <c r="J6" s="101"/>
    </row>
    <row r="7" spans="1:10" x14ac:dyDescent="0.3">
      <c r="A7" s="101"/>
      <c r="B7" s="101"/>
      <c r="C7" s="101"/>
      <c r="D7" s="101"/>
      <c r="E7" s="101"/>
      <c r="F7" s="101"/>
      <c r="G7" s="101"/>
      <c r="H7" s="101"/>
      <c r="I7" s="101"/>
      <c r="J7" s="101"/>
    </row>
    <row r="8" spans="1:10" x14ac:dyDescent="0.3">
      <c r="A8" s="101"/>
      <c r="B8" s="101"/>
      <c r="C8" s="101"/>
      <c r="D8" s="101"/>
      <c r="E8" s="101"/>
      <c r="F8" s="101"/>
      <c r="G8" s="101"/>
      <c r="H8" s="101"/>
      <c r="I8" s="101"/>
      <c r="J8" s="101"/>
    </row>
    <row r="9" spans="1:10" x14ac:dyDescent="0.3">
      <c r="A9" s="101"/>
      <c r="B9" s="101"/>
      <c r="C9" s="101"/>
      <c r="D9" s="101"/>
      <c r="E9" s="101"/>
      <c r="F9" s="101"/>
      <c r="G9" s="101"/>
      <c r="H9" s="101"/>
      <c r="I9" s="101"/>
      <c r="J9" s="101"/>
    </row>
    <row r="10" spans="1:10" x14ac:dyDescent="0.3">
      <c r="A10" s="101"/>
      <c r="B10" s="101"/>
      <c r="C10" s="101"/>
      <c r="D10" s="101"/>
      <c r="E10" s="101"/>
      <c r="F10" s="101"/>
      <c r="G10" s="101"/>
      <c r="H10" s="101"/>
      <c r="I10" s="101"/>
      <c r="J10" s="101"/>
    </row>
    <row r="11" spans="1:10" x14ac:dyDescent="0.3">
      <c r="A11" s="101"/>
      <c r="B11" s="101"/>
      <c r="C11" s="101"/>
      <c r="D11" s="101"/>
      <c r="E11" s="101"/>
      <c r="F11" s="101"/>
      <c r="G11" s="101"/>
      <c r="H11" s="101"/>
      <c r="I11" s="101"/>
      <c r="J11" s="101"/>
    </row>
    <row r="12" spans="1:10" x14ac:dyDescent="0.3">
      <c r="A12" s="101"/>
      <c r="B12" s="101"/>
      <c r="C12" s="101"/>
      <c r="D12" s="101"/>
      <c r="E12" s="101"/>
      <c r="F12" s="101"/>
      <c r="G12" s="101"/>
      <c r="H12" s="101"/>
      <c r="I12" s="101"/>
      <c r="J12" s="101"/>
    </row>
    <row r="13" spans="1:10" x14ac:dyDescent="0.3">
      <c r="A13" s="101"/>
      <c r="B13" s="101"/>
      <c r="C13" s="101"/>
      <c r="D13" s="101"/>
      <c r="E13" s="101"/>
      <c r="F13" s="101"/>
      <c r="G13" s="101"/>
      <c r="H13" s="101"/>
      <c r="I13" s="101"/>
      <c r="J13" s="101"/>
    </row>
    <row r="14" spans="1:10" x14ac:dyDescent="0.3">
      <c r="A14" s="101"/>
      <c r="B14" s="101"/>
      <c r="C14" s="101"/>
      <c r="D14" s="101"/>
      <c r="E14" s="101"/>
      <c r="F14" s="101"/>
      <c r="G14" s="101"/>
      <c r="H14" s="101"/>
      <c r="I14" s="101"/>
      <c r="J14" s="101"/>
    </row>
    <row r="15" spans="1:10" x14ac:dyDescent="0.3">
      <c r="A15" s="101"/>
      <c r="B15" s="101"/>
      <c r="C15" s="101"/>
      <c r="D15" s="101"/>
      <c r="E15" s="101"/>
      <c r="F15" s="101"/>
      <c r="G15" s="101"/>
      <c r="H15" s="101"/>
      <c r="I15" s="101"/>
      <c r="J15" s="101"/>
    </row>
    <row r="16" spans="1:10" x14ac:dyDescent="0.3">
      <c r="A16" s="101"/>
      <c r="B16" s="101"/>
      <c r="C16" s="101"/>
      <c r="D16" s="101"/>
      <c r="E16" s="101"/>
      <c r="F16" s="101"/>
      <c r="G16" s="101"/>
      <c r="H16" s="101"/>
      <c r="I16" s="101"/>
      <c r="J16" s="101"/>
    </row>
    <row r="17" spans="1:10" x14ac:dyDescent="0.3">
      <c r="A17" s="101"/>
      <c r="B17" s="101"/>
      <c r="C17" s="101"/>
      <c r="D17" s="101"/>
      <c r="E17" s="101"/>
      <c r="F17" s="101"/>
      <c r="G17" s="101"/>
      <c r="H17" s="101"/>
      <c r="I17" s="101"/>
      <c r="J17" s="101"/>
    </row>
    <row r="18" spans="1:10" x14ac:dyDescent="0.3">
      <c r="A18" s="101"/>
      <c r="B18" s="101"/>
      <c r="C18" s="101"/>
      <c r="D18" s="101"/>
      <c r="E18" s="101"/>
      <c r="F18" s="101"/>
      <c r="G18" s="101"/>
      <c r="H18" s="101"/>
      <c r="I18" s="101"/>
      <c r="J18" s="101"/>
    </row>
    <row r="19" spans="1:10" x14ac:dyDescent="0.3">
      <c r="A19" s="101"/>
      <c r="B19" s="101"/>
      <c r="C19" s="101"/>
      <c r="D19" s="101"/>
      <c r="E19" s="101"/>
      <c r="F19" s="101"/>
      <c r="G19" s="101"/>
      <c r="H19" s="101"/>
      <c r="I19" s="101"/>
      <c r="J19" s="101"/>
    </row>
    <row r="20" spans="1:10" x14ac:dyDescent="0.3">
      <c r="A20" s="101"/>
      <c r="B20" s="101"/>
      <c r="C20" s="101"/>
      <c r="D20" s="101"/>
      <c r="E20" s="101"/>
      <c r="F20" s="101"/>
      <c r="G20" s="101"/>
      <c r="H20" s="101"/>
      <c r="I20" s="101"/>
      <c r="J20" s="101"/>
    </row>
    <row r="21" spans="1:10" x14ac:dyDescent="0.3">
      <c r="A21" s="101"/>
      <c r="B21" s="101"/>
      <c r="C21" s="101"/>
      <c r="D21" s="101"/>
      <c r="E21" s="101"/>
      <c r="F21" s="101"/>
      <c r="G21" s="101"/>
      <c r="H21" s="101"/>
      <c r="I21" s="101"/>
      <c r="J21" s="101"/>
    </row>
    <row r="22" spans="1:10" x14ac:dyDescent="0.3">
      <c r="A22" s="101"/>
      <c r="B22" s="101"/>
      <c r="C22" s="101"/>
      <c r="D22" s="101"/>
      <c r="E22" s="101"/>
      <c r="F22" s="101"/>
      <c r="G22" s="101"/>
      <c r="H22" s="101"/>
      <c r="I22" s="101"/>
      <c r="J22" s="101"/>
    </row>
  </sheetData>
  <mergeCells count="1">
    <mergeCell ref="A1:J22"/>
  </mergeCells>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8"/>
  <dimension ref="B1:G29"/>
  <sheetViews>
    <sheetView topLeftCell="A25" workbookViewId="0">
      <selection activeCell="C27" sqref="C27:G27"/>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83</v>
      </c>
      <c r="C5" s="82"/>
      <c r="D5" s="82"/>
      <c r="E5" s="82"/>
      <c r="F5" s="82"/>
      <c r="G5" s="82"/>
    </row>
    <row r="6" spans="2:7" ht="28.5" customHeight="1" x14ac:dyDescent="0.35">
      <c r="B6" s="32" t="s">
        <v>3</v>
      </c>
      <c r="C6" s="33"/>
      <c r="D6" s="33"/>
      <c r="E6" s="83" t="s">
        <v>70</v>
      </c>
      <c r="F6" s="83"/>
      <c r="G6" s="83"/>
    </row>
    <row r="7" spans="2:7" ht="28.5" customHeight="1" x14ac:dyDescent="0.35">
      <c r="B7" s="32" t="s">
        <v>4</v>
      </c>
      <c r="C7" s="33"/>
      <c r="D7" s="33"/>
      <c r="E7" s="84" t="s">
        <v>84</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t="s">
        <v>85</v>
      </c>
    </row>
    <row r="11" spans="2:7" ht="27" customHeight="1" x14ac:dyDescent="0.35">
      <c r="B11" s="5" t="s">
        <v>8</v>
      </c>
      <c r="E11" s="25" t="s">
        <v>18</v>
      </c>
      <c r="F11" s="20"/>
      <c r="G11" s="28"/>
    </row>
    <row r="12" spans="2:7" ht="27" customHeight="1" x14ac:dyDescent="0.35">
      <c r="B12" s="5" t="s">
        <v>9</v>
      </c>
      <c r="E12" s="25" t="s">
        <v>29</v>
      </c>
      <c r="F12" s="20"/>
      <c r="G12" s="28" t="s">
        <v>25</v>
      </c>
    </row>
    <row r="13" spans="2:7" ht="27" customHeight="1" x14ac:dyDescent="0.35">
      <c r="B13" s="5" t="s">
        <v>10</v>
      </c>
      <c r="E13" s="25" t="s">
        <v>29</v>
      </c>
      <c r="F13" s="20"/>
      <c r="G13" s="28" t="s">
        <v>25</v>
      </c>
    </row>
    <row r="14" spans="2:7" ht="27" customHeight="1" x14ac:dyDescent="0.35">
      <c r="B14" s="5" t="s">
        <v>11</v>
      </c>
      <c r="E14" s="25" t="s">
        <v>18</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93" customHeight="1" x14ac:dyDescent="0.3">
      <c r="B22" s="91" t="s">
        <v>86</v>
      </c>
      <c r="C22" s="92"/>
      <c r="D22" s="92"/>
      <c r="E22" s="92"/>
      <c r="F22" s="92"/>
      <c r="G22" s="93"/>
    </row>
    <row r="23" spans="2:7" ht="33.75" customHeight="1" x14ac:dyDescent="0.3">
      <c r="B23" s="12" t="s">
        <v>19</v>
      </c>
      <c r="C23" s="12" t="s">
        <v>20</v>
      </c>
    </row>
    <row r="24" spans="2:7" ht="29.4" customHeight="1" x14ac:dyDescent="0.3">
      <c r="B24" s="30"/>
      <c r="C24" s="94" t="s">
        <v>87</v>
      </c>
      <c r="D24" s="95"/>
      <c r="E24" s="95"/>
      <c r="F24" s="95"/>
      <c r="G24" s="95"/>
    </row>
    <row r="25" spans="2:7" ht="49.95" customHeight="1" x14ac:dyDescent="0.3">
      <c r="B25" s="30"/>
      <c r="C25" s="96" t="s">
        <v>88</v>
      </c>
      <c r="D25" s="96"/>
      <c r="E25" s="96"/>
      <c r="F25" s="96"/>
      <c r="G25" s="96"/>
    </row>
    <row r="26" spans="2:7" ht="44.4" customHeight="1" x14ac:dyDescent="0.3">
      <c r="B26" s="30"/>
      <c r="C26" s="96" t="s">
        <v>89</v>
      </c>
      <c r="D26" s="96"/>
      <c r="E26" s="96"/>
      <c r="F26" s="96"/>
      <c r="G26" s="96"/>
    </row>
    <row r="27" spans="2:7" x14ac:dyDescent="0.3">
      <c r="B27" s="31"/>
      <c r="C27" s="81" t="s">
        <v>265</v>
      </c>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9"/>
  <dimension ref="B1:G29"/>
  <sheetViews>
    <sheetView topLeftCell="A19"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90</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t="s">
        <v>91</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t="s">
        <v>44</v>
      </c>
    </row>
    <row r="11" spans="2:7" ht="27" customHeight="1" x14ac:dyDescent="0.35">
      <c r="B11" s="5" t="s">
        <v>8</v>
      </c>
      <c r="E11" s="25" t="s">
        <v>18</v>
      </c>
      <c r="F11" s="20"/>
      <c r="G11" s="28"/>
    </row>
    <row r="12" spans="2:7" ht="27" customHeight="1" x14ac:dyDescent="0.35">
      <c r="B12" s="5" t="s">
        <v>9</v>
      </c>
      <c r="E12" s="25" t="s">
        <v>29</v>
      </c>
      <c r="F12" s="20"/>
      <c r="G12" s="28"/>
    </row>
    <row r="13" spans="2:7" ht="27" customHeight="1" x14ac:dyDescent="0.35">
      <c r="B13" s="5" t="s">
        <v>10</v>
      </c>
      <c r="E13" s="25" t="s">
        <v>18</v>
      </c>
      <c r="F13" s="20"/>
      <c r="G13" s="28" t="s">
        <v>92</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93</v>
      </c>
      <c r="C22" s="92"/>
      <c r="D22" s="92"/>
      <c r="E22" s="92"/>
      <c r="F22" s="92"/>
      <c r="G22" s="93"/>
    </row>
    <row r="23" spans="2:7" ht="33.75" customHeight="1" x14ac:dyDescent="0.3">
      <c r="B23" s="12" t="s">
        <v>19</v>
      </c>
      <c r="C23" s="12" t="s">
        <v>20</v>
      </c>
    </row>
    <row r="24" spans="2:7" ht="29.4" customHeight="1" x14ac:dyDescent="0.3">
      <c r="B24" s="30"/>
      <c r="C24" s="94" t="s">
        <v>287</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0"/>
  <dimension ref="B1:G29"/>
  <sheetViews>
    <sheetView topLeftCell="A19"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94</v>
      </c>
      <c r="C5" s="82"/>
      <c r="D5" s="82"/>
      <c r="E5" s="82"/>
      <c r="F5" s="82"/>
      <c r="G5" s="82"/>
    </row>
    <row r="6" spans="2:7" ht="28.5" customHeight="1" x14ac:dyDescent="0.35">
      <c r="B6" s="32" t="s">
        <v>3</v>
      </c>
      <c r="C6" s="33"/>
      <c r="D6" s="33"/>
      <c r="E6" s="83">
        <v>2021</v>
      </c>
      <c r="F6" s="83"/>
      <c r="G6" s="83"/>
    </row>
    <row r="7" spans="2:7" ht="28.5" customHeight="1" x14ac:dyDescent="0.35">
      <c r="B7" s="32" t="s">
        <v>4</v>
      </c>
      <c r="C7" s="33"/>
      <c r="D7" s="33"/>
      <c r="E7" s="84" t="s">
        <v>95</v>
      </c>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96</v>
      </c>
      <c r="F10" s="20"/>
      <c r="G10" s="28" t="s">
        <v>97</v>
      </c>
    </row>
    <row r="11" spans="2:7" ht="27" customHeight="1" x14ac:dyDescent="0.35">
      <c r="B11" s="5" t="s">
        <v>8</v>
      </c>
      <c r="E11" s="25" t="s">
        <v>29</v>
      </c>
      <c r="F11" s="20"/>
      <c r="G11" s="28"/>
    </row>
    <row r="12" spans="2:7" ht="27" customHeight="1" x14ac:dyDescent="0.35">
      <c r="B12" s="5" t="s">
        <v>9</v>
      </c>
      <c r="E12" s="25" t="s">
        <v>29</v>
      </c>
      <c r="F12" s="20"/>
      <c r="G12" s="28" t="s">
        <v>25</v>
      </c>
    </row>
    <row r="13" spans="2:7" ht="27" customHeight="1" x14ac:dyDescent="0.35">
      <c r="B13" s="5" t="s">
        <v>10</v>
      </c>
      <c r="E13" s="25" t="s">
        <v>29</v>
      </c>
      <c r="F13" s="20"/>
      <c r="G13" s="28" t="s">
        <v>25</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98</v>
      </c>
      <c r="C22" s="92"/>
      <c r="D22" s="92"/>
      <c r="E22" s="92"/>
      <c r="F22" s="92"/>
      <c r="G22" s="93"/>
    </row>
    <row r="23" spans="2:7" ht="33.75" customHeight="1" x14ac:dyDescent="0.3">
      <c r="B23" s="12" t="s">
        <v>19</v>
      </c>
      <c r="C23" s="12" t="s">
        <v>20</v>
      </c>
    </row>
    <row r="24" spans="2:7" ht="29.4" customHeight="1" x14ac:dyDescent="0.3">
      <c r="B24" s="30"/>
      <c r="C24" s="94" t="s">
        <v>266</v>
      </c>
      <c r="D24" s="95"/>
      <c r="E24" s="95"/>
      <c r="F24" s="95"/>
      <c r="G24" s="95"/>
    </row>
    <row r="25" spans="2:7" ht="49.95" customHeight="1" x14ac:dyDescent="0.3">
      <c r="B25" s="30"/>
      <c r="C25" s="96" t="s">
        <v>99</v>
      </c>
      <c r="D25" s="96"/>
      <c r="E25" s="96"/>
      <c r="F25" s="96"/>
      <c r="G25" s="96"/>
    </row>
    <row r="26" spans="2:7" ht="44.4" customHeight="1" x14ac:dyDescent="0.3">
      <c r="B26" s="30"/>
      <c r="C26" s="96" t="s">
        <v>301</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1"/>
  <dimension ref="B1:G29"/>
  <sheetViews>
    <sheetView topLeftCell="A22"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100</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29</v>
      </c>
      <c r="F10" s="20"/>
      <c r="G10" s="28" t="s">
        <v>101</v>
      </c>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102</v>
      </c>
      <c r="C22" s="92"/>
      <c r="D22" s="92"/>
      <c r="E22" s="92"/>
      <c r="F22" s="92"/>
      <c r="G22" s="93"/>
    </row>
    <row r="23" spans="2:7" ht="33.75" customHeight="1" x14ac:dyDescent="0.3">
      <c r="B23" s="12" t="s">
        <v>19</v>
      </c>
      <c r="C23" s="12" t="s">
        <v>20</v>
      </c>
    </row>
    <row r="24" spans="2:7" ht="50.25" customHeight="1" x14ac:dyDescent="0.3">
      <c r="B24" s="30"/>
      <c r="C24" s="94" t="s">
        <v>267</v>
      </c>
      <c r="D24" s="95"/>
      <c r="E24" s="95"/>
      <c r="F24" s="95"/>
      <c r="G24" s="95"/>
    </row>
    <row r="25" spans="2:7" ht="49.95" customHeight="1" x14ac:dyDescent="0.3">
      <c r="B25" s="30"/>
      <c r="C25" s="96" t="s">
        <v>103</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2"/>
  <dimension ref="B1:G29"/>
  <sheetViews>
    <sheetView topLeftCell="A22"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104</v>
      </c>
      <c r="C5" s="82"/>
      <c r="D5" s="82"/>
      <c r="E5" s="82"/>
      <c r="F5" s="82"/>
      <c r="G5" s="82"/>
    </row>
    <row r="6" spans="2:7" ht="28.5" customHeight="1" x14ac:dyDescent="0.35">
      <c r="B6" s="32" t="s">
        <v>3</v>
      </c>
      <c r="C6" s="33"/>
      <c r="D6" s="33"/>
      <c r="E6" s="83">
        <v>2023</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29</v>
      </c>
      <c r="F10" s="20"/>
      <c r="G10" s="28" t="s">
        <v>71</v>
      </c>
    </row>
    <row r="11" spans="2:7" ht="27" customHeight="1" x14ac:dyDescent="0.35">
      <c r="B11" s="5" t="s">
        <v>8</v>
      </c>
      <c r="E11" s="25" t="s">
        <v>29</v>
      </c>
      <c r="F11" s="20"/>
      <c r="G11" s="28" t="s">
        <v>71</v>
      </c>
    </row>
    <row r="12" spans="2:7" ht="27" customHeight="1" x14ac:dyDescent="0.35">
      <c r="B12" s="5" t="s">
        <v>9</v>
      </c>
      <c r="E12" s="25" t="s">
        <v>29</v>
      </c>
      <c r="F12" s="20"/>
      <c r="G12" s="28" t="s">
        <v>105</v>
      </c>
    </row>
    <row r="13" spans="2:7" ht="27" customHeight="1" x14ac:dyDescent="0.35">
      <c r="B13" s="5" t="s">
        <v>10</v>
      </c>
      <c r="E13" s="25" t="s">
        <v>29</v>
      </c>
      <c r="F13" s="20"/>
      <c r="G13" s="28" t="s">
        <v>105</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106</v>
      </c>
      <c r="C22" s="92"/>
      <c r="D22" s="92"/>
      <c r="E22" s="92"/>
      <c r="F22" s="92"/>
      <c r="G22" s="93"/>
    </row>
    <row r="23" spans="2:7" ht="33.75" customHeight="1" x14ac:dyDescent="0.3">
      <c r="B23" s="12" t="s">
        <v>19</v>
      </c>
      <c r="C23" s="12" t="s">
        <v>20</v>
      </c>
    </row>
    <row r="24" spans="2:7" ht="72" customHeight="1" x14ac:dyDescent="0.3">
      <c r="B24" s="30"/>
      <c r="C24" s="94" t="s">
        <v>107</v>
      </c>
      <c r="D24" s="95"/>
      <c r="E24" s="95"/>
      <c r="F24" s="95"/>
      <c r="G24" s="95"/>
    </row>
    <row r="25" spans="2:7" ht="113.25" customHeight="1" x14ac:dyDescent="0.3">
      <c r="B25" s="30"/>
      <c r="C25" s="96" t="s">
        <v>108</v>
      </c>
      <c r="D25" s="96"/>
      <c r="E25" s="96"/>
      <c r="F25" s="96"/>
      <c r="G25" s="96"/>
    </row>
    <row r="26" spans="2:7" ht="44.4" customHeight="1" x14ac:dyDescent="0.3">
      <c r="B26" s="30"/>
      <c r="C26" s="96" t="s">
        <v>289</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3"/>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109</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110</v>
      </c>
      <c r="C22" s="92"/>
      <c r="D22" s="92"/>
      <c r="E22" s="92"/>
      <c r="F22" s="92"/>
      <c r="G22" s="93"/>
    </row>
    <row r="23" spans="2:7" ht="33.75" customHeight="1" x14ac:dyDescent="0.3">
      <c r="B23" s="12" t="s">
        <v>19</v>
      </c>
      <c r="C23" s="12" t="s">
        <v>20</v>
      </c>
    </row>
    <row r="24" spans="2:7" ht="67.5" customHeight="1" x14ac:dyDescent="0.3">
      <c r="B24" s="30"/>
      <c r="C24" s="94" t="s">
        <v>271</v>
      </c>
      <c r="D24" s="95"/>
      <c r="E24" s="95"/>
      <c r="F24" s="95"/>
      <c r="G24" s="95"/>
    </row>
    <row r="25" spans="2:7" ht="49.95" customHeight="1" x14ac:dyDescent="0.3">
      <c r="B25" s="30"/>
      <c r="C25" s="96" t="s">
        <v>290</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4"/>
  <dimension ref="B1:G29"/>
  <sheetViews>
    <sheetView topLeftCell="A22"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111</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t="s">
        <v>25</v>
      </c>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t="s">
        <v>112</v>
      </c>
    </row>
    <row r="13" spans="2:7" ht="27" customHeight="1" x14ac:dyDescent="0.35">
      <c r="B13" s="5" t="s">
        <v>10</v>
      </c>
      <c r="E13" s="25" t="s">
        <v>29</v>
      </c>
      <c r="F13" s="20"/>
      <c r="G13" s="28" t="s">
        <v>112</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113</v>
      </c>
      <c r="C22" s="92"/>
      <c r="D22" s="92"/>
      <c r="E22" s="92"/>
      <c r="F22" s="92"/>
      <c r="G22" s="93"/>
    </row>
    <row r="23" spans="2:7" ht="33.75" customHeight="1" x14ac:dyDescent="0.3">
      <c r="B23" s="12" t="s">
        <v>19</v>
      </c>
      <c r="C23" s="12" t="s">
        <v>20</v>
      </c>
    </row>
    <row r="24" spans="2:7" ht="123" customHeight="1" x14ac:dyDescent="0.3">
      <c r="B24" s="30"/>
      <c r="C24" s="94" t="s">
        <v>114</v>
      </c>
      <c r="D24" s="95"/>
      <c r="E24" s="95"/>
      <c r="F24" s="95"/>
      <c r="G24" s="95"/>
    </row>
    <row r="25" spans="2:7" ht="63.75" customHeight="1" x14ac:dyDescent="0.3">
      <c r="B25" s="30"/>
      <c r="C25" s="96" t="s">
        <v>272</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5"/>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60.6640625"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119</v>
      </c>
      <c r="C5" s="82"/>
      <c r="D5" s="82"/>
      <c r="E5" s="82"/>
      <c r="F5" s="82"/>
      <c r="G5" s="82"/>
    </row>
    <row r="6" spans="2:7" ht="28.5" customHeight="1" x14ac:dyDescent="0.35">
      <c r="B6" s="32" t="s">
        <v>3</v>
      </c>
      <c r="C6" s="33"/>
      <c r="D6" s="33"/>
      <c r="E6" s="83" t="s">
        <v>70</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115</v>
      </c>
      <c r="F10" s="20"/>
      <c r="G10" s="28"/>
    </row>
    <row r="11" spans="2:7" ht="27" customHeight="1" x14ac:dyDescent="0.35">
      <c r="B11" s="5" t="s">
        <v>8</v>
      </c>
      <c r="E11" s="25" t="s">
        <v>115</v>
      </c>
      <c r="F11" s="20"/>
      <c r="G11" s="28"/>
    </row>
    <row r="12" spans="2:7" ht="27" customHeight="1" x14ac:dyDescent="0.35">
      <c r="B12" s="5" t="s">
        <v>9</v>
      </c>
      <c r="E12" s="25" t="s">
        <v>29</v>
      </c>
      <c r="F12" s="20"/>
      <c r="G12" s="28"/>
    </row>
    <row r="13" spans="2:7" ht="27" customHeight="1" x14ac:dyDescent="0.35">
      <c r="B13" s="5" t="s">
        <v>10</v>
      </c>
      <c r="E13" s="25" t="s">
        <v>116</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117</v>
      </c>
      <c r="C22" s="92"/>
      <c r="D22" s="92"/>
      <c r="E22" s="92"/>
      <c r="F22" s="92"/>
      <c r="G22" s="93"/>
    </row>
    <row r="23" spans="2:7" ht="33.75" customHeight="1" x14ac:dyDescent="0.3">
      <c r="B23" s="12" t="s">
        <v>19</v>
      </c>
      <c r="C23" s="12" t="s">
        <v>20</v>
      </c>
    </row>
    <row r="24" spans="2:7" ht="29.4" customHeight="1" x14ac:dyDescent="0.3">
      <c r="B24" s="30"/>
      <c r="C24" s="94" t="s">
        <v>118</v>
      </c>
      <c r="D24" s="95"/>
      <c r="E24" s="95"/>
      <c r="F24" s="95"/>
      <c r="G24" s="95"/>
    </row>
    <row r="25" spans="2:7" ht="49.95" customHeight="1" x14ac:dyDescent="0.3">
      <c r="B25" s="30"/>
      <c r="C25" s="96" t="s">
        <v>274</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6"/>
  <dimension ref="B1:G29"/>
  <sheetViews>
    <sheetView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120</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121</v>
      </c>
      <c r="C22" s="92"/>
      <c r="D22" s="92"/>
      <c r="E22" s="92"/>
      <c r="F22" s="92"/>
      <c r="G22" s="93"/>
    </row>
    <row r="23" spans="2:7" ht="33.75" customHeight="1" x14ac:dyDescent="0.3">
      <c r="B23" s="12" t="s">
        <v>19</v>
      </c>
      <c r="C23" s="12" t="s">
        <v>20</v>
      </c>
    </row>
    <row r="24" spans="2:7" ht="29.4" customHeight="1" x14ac:dyDescent="0.3">
      <c r="B24" s="30"/>
      <c r="C24" s="94" t="s">
        <v>122</v>
      </c>
      <c r="D24" s="95"/>
      <c r="E24" s="95"/>
      <c r="F24" s="95"/>
      <c r="G24" s="95"/>
    </row>
    <row r="25" spans="2:7" ht="49.95" customHeight="1" x14ac:dyDescent="0.3">
      <c r="B25" s="30"/>
      <c r="C25" s="96" t="s">
        <v>275</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B1:G29"/>
  <sheetViews>
    <sheetView topLeftCell="A13"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51.6640625"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123</v>
      </c>
      <c r="C5" s="82"/>
      <c r="D5" s="82"/>
      <c r="E5" s="82"/>
      <c r="F5" s="82"/>
      <c r="G5" s="82"/>
    </row>
    <row r="6" spans="2:7" ht="28.5" customHeight="1" x14ac:dyDescent="0.35">
      <c r="B6" s="32" t="s">
        <v>3</v>
      </c>
      <c r="C6" s="33"/>
      <c r="D6" s="33"/>
      <c r="E6" s="83" t="s">
        <v>124</v>
      </c>
      <c r="F6" s="83"/>
      <c r="G6" s="83"/>
    </row>
    <row r="7" spans="2:7" ht="28.5" customHeight="1" x14ac:dyDescent="0.35">
      <c r="B7" s="32" t="s">
        <v>4</v>
      </c>
      <c r="C7" s="33"/>
      <c r="D7" s="33"/>
      <c r="E7" s="84">
        <v>1653000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18</v>
      </c>
      <c r="F11" s="20"/>
      <c r="G11" s="28"/>
    </row>
    <row r="12" spans="2:7" ht="27" customHeight="1" x14ac:dyDescent="0.35">
      <c r="B12" s="5" t="s">
        <v>9</v>
      </c>
      <c r="E12" s="25" t="s">
        <v>18</v>
      </c>
      <c r="F12" s="20"/>
      <c r="G12" s="28" t="s">
        <v>125</v>
      </c>
    </row>
    <row r="13" spans="2:7" ht="27" customHeight="1" x14ac:dyDescent="0.35">
      <c r="B13" s="5" t="s">
        <v>10</v>
      </c>
      <c r="E13" s="25" t="s">
        <v>29</v>
      </c>
      <c r="F13" s="20"/>
      <c r="G13" s="28" t="s">
        <v>25</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126</v>
      </c>
      <c r="C22" s="92"/>
      <c r="D22" s="92"/>
      <c r="E22" s="92"/>
      <c r="F22" s="92"/>
      <c r="G22" s="93"/>
    </row>
    <row r="23" spans="2:7" ht="33.75" customHeight="1" x14ac:dyDescent="0.3">
      <c r="B23" s="12" t="s">
        <v>19</v>
      </c>
      <c r="C23" s="12" t="s">
        <v>20</v>
      </c>
    </row>
    <row r="24" spans="2:7" ht="45.75" customHeight="1" x14ac:dyDescent="0.3">
      <c r="B24" s="30"/>
      <c r="C24" s="94" t="s">
        <v>127</v>
      </c>
      <c r="D24" s="95"/>
      <c r="E24" s="95"/>
      <c r="F24" s="95"/>
      <c r="G24" s="95"/>
    </row>
    <row r="25" spans="2:7" ht="49.95" customHeight="1" x14ac:dyDescent="0.3">
      <c r="B25" s="30"/>
      <c r="C25" s="96" t="s">
        <v>128</v>
      </c>
      <c r="D25" s="96"/>
      <c r="E25" s="96"/>
      <c r="F25" s="96"/>
      <c r="G25" s="96"/>
    </row>
    <row r="26" spans="2:7" ht="44.4" customHeight="1" x14ac:dyDescent="0.3">
      <c r="B26" s="30"/>
      <c r="C26" s="96" t="s">
        <v>129</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
  <sheetViews>
    <sheetView topLeftCell="A28" zoomScaleNormal="100" workbookViewId="0">
      <selection activeCell="C33" sqref="C33"/>
    </sheetView>
  </sheetViews>
  <sheetFormatPr defaultRowHeight="30" customHeight="1" x14ac:dyDescent="0.3"/>
  <cols>
    <col min="2" max="2" width="12.109375" customWidth="1"/>
    <col min="3" max="3" width="36.88671875" customWidth="1"/>
    <col min="4" max="5" width="17.44140625" style="54" customWidth="1"/>
    <col min="6" max="6" width="22.33203125" style="55" customWidth="1"/>
    <col min="7" max="7" width="22.33203125" style="54" customWidth="1"/>
    <col min="8" max="11" width="22.33203125" customWidth="1"/>
    <col min="12" max="12" width="11.33203125" customWidth="1"/>
  </cols>
  <sheetData>
    <row r="1" spans="1:11" ht="34.5" customHeight="1" x14ac:dyDescent="0.3">
      <c r="A1" s="103"/>
      <c r="B1" s="80" t="s">
        <v>164</v>
      </c>
      <c r="C1" s="80" t="s">
        <v>165</v>
      </c>
      <c r="D1" s="80" t="s">
        <v>166</v>
      </c>
      <c r="E1" s="80"/>
      <c r="F1" s="80" t="s">
        <v>167</v>
      </c>
      <c r="G1" s="80" t="s">
        <v>168</v>
      </c>
      <c r="H1" s="80" t="s">
        <v>169</v>
      </c>
      <c r="I1" s="80" t="s">
        <v>170</v>
      </c>
      <c r="J1" s="80" t="s">
        <v>171</v>
      </c>
      <c r="K1" s="80" t="s">
        <v>172</v>
      </c>
    </row>
    <row r="2" spans="1:11" ht="29.25" customHeight="1" x14ac:dyDescent="0.3">
      <c r="A2" s="102" t="s">
        <v>317</v>
      </c>
      <c r="B2" s="80"/>
      <c r="C2" s="80"/>
      <c r="D2" s="37" t="s">
        <v>173</v>
      </c>
      <c r="E2" s="37" t="s">
        <v>174</v>
      </c>
      <c r="F2" s="80"/>
      <c r="G2" s="80"/>
      <c r="H2" s="80"/>
      <c r="I2" s="80"/>
      <c r="J2" s="80"/>
      <c r="K2" s="80"/>
    </row>
    <row r="3" spans="1:11" ht="34.5" customHeight="1" x14ac:dyDescent="0.3">
      <c r="A3" s="105" t="s">
        <v>318</v>
      </c>
      <c r="B3" s="38">
        <v>1</v>
      </c>
      <c r="C3" s="39" t="s">
        <v>262</v>
      </c>
      <c r="D3" s="59">
        <v>2021</v>
      </c>
      <c r="E3" s="59">
        <v>0</v>
      </c>
      <c r="F3" s="56">
        <v>1200000</v>
      </c>
      <c r="G3" s="40">
        <v>0</v>
      </c>
      <c r="H3" s="62" t="s">
        <v>192</v>
      </c>
      <c r="I3" s="41">
        <v>0</v>
      </c>
      <c r="J3" s="42" t="s">
        <v>263</v>
      </c>
      <c r="K3" s="42" t="s">
        <v>285</v>
      </c>
    </row>
    <row r="4" spans="1:11" ht="34.5" customHeight="1" x14ac:dyDescent="0.3">
      <c r="A4" s="104" t="s">
        <v>318</v>
      </c>
      <c r="B4" s="38">
        <v>2</v>
      </c>
      <c r="C4" s="39" t="s">
        <v>48</v>
      </c>
      <c r="D4" s="59">
        <v>2021</v>
      </c>
      <c r="E4" s="59">
        <v>2022</v>
      </c>
      <c r="F4" s="61">
        <v>2000000</v>
      </c>
      <c r="G4" s="59">
        <v>0</v>
      </c>
      <c r="H4" s="62" t="s">
        <v>180</v>
      </c>
      <c r="I4" s="41">
        <v>0</v>
      </c>
      <c r="J4" s="42" t="s">
        <v>51</v>
      </c>
      <c r="K4" s="42" t="s">
        <v>285</v>
      </c>
    </row>
    <row r="5" spans="1:11" ht="34.5" customHeight="1" x14ac:dyDescent="0.3">
      <c r="A5" s="104" t="s">
        <v>319</v>
      </c>
      <c r="B5" s="38">
        <v>3</v>
      </c>
      <c r="C5" s="39" t="s">
        <v>53</v>
      </c>
      <c r="D5" s="59">
        <v>2021</v>
      </c>
      <c r="E5" s="59">
        <v>0</v>
      </c>
      <c r="F5" s="57" t="s">
        <v>54</v>
      </c>
      <c r="G5" s="59">
        <v>0</v>
      </c>
      <c r="H5" s="62" t="s">
        <v>193</v>
      </c>
      <c r="I5" s="41" t="s">
        <v>181</v>
      </c>
      <c r="J5" s="42" t="s">
        <v>56</v>
      </c>
      <c r="K5" s="42" t="s">
        <v>285</v>
      </c>
    </row>
    <row r="6" spans="1:11" ht="34.5" customHeight="1" x14ac:dyDescent="0.3">
      <c r="A6" s="104" t="s">
        <v>321</v>
      </c>
      <c r="B6" s="38">
        <v>4</v>
      </c>
      <c r="C6" s="39" t="s">
        <v>27</v>
      </c>
      <c r="D6" s="59">
        <v>2021</v>
      </c>
      <c r="E6" s="59">
        <v>2022</v>
      </c>
      <c r="F6" s="56">
        <v>30000000</v>
      </c>
      <c r="G6" s="59">
        <v>0</v>
      </c>
      <c r="H6" s="40" t="s">
        <v>177</v>
      </c>
      <c r="I6" s="41" t="s">
        <v>196</v>
      </c>
      <c r="J6" s="42" t="s">
        <v>36</v>
      </c>
      <c r="K6" s="42" t="s">
        <v>264</v>
      </c>
    </row>
    <row r="7" spans="1:11" ht="34.5" customHeight="1" x14ac:dyDescent="0.3">
      <c r="A7" s="104" t="s">
        <v>319</v>
      </c>
      <c r="B7" s="38">
        <v>5</v>
      </c>
      <c r="C7" s="39" t="s">
        <v>61</v>
      </c>
      <c r="D7" s="59">
        <v>2021</v>
      </c>
      <c r="E7" s="59">
        <v>2025</v>
      </c>
      <c r="F7" s="56">
        <v>1000000</v>
      </c>
      <c r="G7" s="59">
        <v>0</v>
      </c>
      <c r="H7" s="40">
        <f>-G14</f>
        <v>0</v>
      </c>
      <c r="I7" s="41">
        <v>0</v>
      </c>
      <c r="J7" s="42" t="s">
        <v>64</v>
      </c>
      <c r="K7" s="42"/>
    </row>
    <row r="8" spans="1:11" ht="34.5" customHeight="1" x14ac:dyDescent="0.3">
      <c r="A8" s="104" t="s">
        <v>319</v>
      </c>
      <c r="B8" s="38">
        <v>6</v>
      </c>
      <c r="C8" s="39" t="s">
        <v>69</v>
      </c>
      <c r="D8" s="59">
        <v>2020</v>
      </c>
      <c r="E8" s="59">
        <v>2021</v>
      </c>
      <c r="F8" s="57" t="s">
        <v>54</v>
      </c>
      <c r="G8" s="59">
        <v>0</v>
      </c>
      <c r="H8" s="62" t="s">
        <v>177</v>
      </c>
      <c r="I8" s="41">
        <v>0</v>
      </c>
      <c r="J8" s="42" t="s">
        <v>72</v>
      </c>
      <c r="K8" s="42" t="s">
        <v>75</v>
      </c>
    </row>
    <row r="9" spans="1:11" ht="34.5" customHeight="1" x14ac:dyDescent="0.3">
      <c r="A9" s="104" t="s">
        <v>319</v>
      </c>
      <c r="B9" s="38">
        <v>7</v>
      </c>
      <c r="C9" s="39" t="s">
        <v>77</v>
      </c>
      <c r="D9" s="59">
        <v>2022</v>
      </c>
      <c r="E9" s="59">
        <v>0</v>
      </c>
      <c r="F9" s="56" t="s">
        <v>78</v>
      </c>
      <c r="G9" s="59">
        <v>0</v>
      </c>
      <c r="H9" s="63" t="s">
        <v>177</v>
      </c>
      <c r="I9" s="41" t="s">
        <v>181</v>
      </c>
      <c r="J9" s="42" t="s">
        <v>79</v>
      </c>
      <c r="K9" s="42" t="s">
        <v>286</v>
      </c>
    </row>
    <row r="10" spans="1:11" ht="34.5" customHeight="1" x14ac:dyDescent="0.3">
      <c r="A10" s="104" t="s">
        <v>319</v>
      </c>
      <c r="B10" s="38">
        <v>8</v>
      </c>
      <c r="C10" s="39" t="s">
        <v>175</v>
      </c>
      <c r="D10" s="59">
        <v>2020</v>
      </c>
      <c r="E10" s="59">
        <v>2021</v>
      </c>
      <c r="F10" s="56" t="s">
        <v>182</v>
      </c>
      <c r="G10" s="59">
        <v>0</v>
      </c>
      <c r="H10" s="62" t="s">
        <v>194</v>
      </c>
      <c r="I10" s="41" t="s">
        <v>179</v>
      </c>
      <c r="J10" s="42" t="s">
        <v>86</v>
      </c>
      <c r="K10" s="42" t="s">
        <v>265</v>
      </c>
    </row>
    <row r="11" spans="1:11" ht="34.5" customHeight="1" x14ac:dyDescent="0.3">
      <c r="A11" s="104" t="s">
        <v>319</v>
      </c>
      <c r="B11" s="38">
        <v>9</v>
      </c>
      <c r="C11" s="39" t="s">
        <v>90</v>
      </c>
      <c r="D11" s="59">
        <v>2021</v>
      </c>
      <c r="E11" s="59">
        <v>2022</v>
      </c>
      <c r="F11" s="56" t="s">
        <v>91</v>
      </c>
      <c r="G11" s="59">
        <v>0</v>
      </c>
      <c r="H11" s="63" t="s">
        <v>178</v>
      </c>
      <c r="I11" s="41">
        <v>0</v>
      </c>
      <c r="J11" s="42" t="s">
        <v>93</v>
      </c>
      <c r="K11" s="42" t="s">
        <v>287</v>
      </c>
    </row>
    <row r="12" spans="1:11" ht="34.5" customHeight="1" x14ac:dyDescent="0.3">
      <c r="A12" s="104" t="s">
        <v>320</v>
      </c>
      <c r="B12" s="38">
        <v>10</v>
      </c>
      <c r="C12" s="39" t="s">
        <v>94</v>
      </c>
      <c r="D12" s="59">
        <v>2021</v>
      </c>
      <c r="E12" s="59">
        <v>0</v>
      </c>
      <c r="F12" s="56" t="s">
        <v>95</v>
      </c>
      <c r="G12" s="59">
        <v>0</v>
      </c>
      <c r="H12" s="62" t="s">
        <v>183</v>
      </c>
      <c r="I12" s="41">
        <v>0</v>
      </c>
      <c r="J12" s="42" t="s">
        <v>98</v>
      </c>
      <c r="K12" s="42" t="s">
        <v>288</v>
      </c>
    </row>
    <row r="13" spans="1:11" ht="34.5" customHeight="1" x14ac:dyDescent="0.3">
      <c r="A13" s="104" t="s">
        <v>322</v>
      </c>
      <c r="B13" s="38">
        <v>11</v>
      </c>
      <c r="C13" s="39" t="s">
        <v>100</v>
      </c>
      <c r="D13" s="59">
        <v>2021</v>
      </c>
      <c r="E13" s="59">
        <v>2022</v>
      </c>
      <c r="F13" s="56">
        <v>0</v>
      </c>
      <c r="G13" s="59">
        <v>0</v>
      </c>
      <c r="H13" s="62" t="s">
        <v>195</v>
      </c>
      <c r="I13" s="41">
        <v>0</v>
      </c>
      <c r="J13" s="42" t="s">
        <v>102</v>
      </c>
      <c r="K13" s="42" t="s">
        <v>268</v>
      </c>
    </row>
    <row r="14" spans="1:11" ht="34.5" customHeight="1" x14ac:dyDescent="0.3">
      <c r="A14" s="104" t="s">
        <v>323</v>
      </c>
      <c r="B14" s="38">
        <v>12</v>
      </c>
      <c r="C14" s="39" t="s">
        <v>104</v>
      </c>
      <c r="D14" s="59">
        <v>2023</v>
      </c>
      <c r="E14" s="59">
        <v>0</v>
      </c>
      <c r="F14" s="56">
        <v>0</v>
      </c>
      <c r="G14" s="59">
        <v>0</v>
      </c>
      <c r="H14" s="62" t="s">
        <v>269</v>
      </c>
      <c r="I14" s="41" t="s">
        <v>270</v>
      </c>
      <c r="J14" s="42" t="s">
        <v>106</v>
      </c>
      <c r="K14" s="42" t="s">
        <v>289</v>
      </c>
    </row>
    <row r="15" spans="1:11" ht="34.5" customHeight="1" x14ac:dyDescent="0.3">
      <c r="A15" s="104" t="s">
        <v>319</v>
      </c>
      <c r="B15" s="38">
        <v>13</v>
      </c>
      <c r="C15" s="39" t="s">
        <v>109</v>
      </c>
      <c r="D15" s="59">
        <v>2021</v>
      </c>
      <c r="E15" s="58">
        <v>2022</v>
      </c>
      <c r="F15" s="56">
        <v>0</v>
      </c>
      <c r="G15" s="59">
        <v>0</v>
      </c>
      <c r="H15" s="63">
        <v>0</v>
      </c>
      <c r="I15" s="41">
        <v>0</v>
      </c>
      <c r="J15" s="42" t="s">
        <v>110</v>
      </c>
      <c r="K15" s="42" t="s">
        <v>290</v>
      </c>
    </row>
    <row r="16" spans="1:11" ht="34.5" customHeight="1" x14ac:dyDescent="0.3">
      <c r="A16" s="104" t="s">
        <v>324</v>
      </c>
      <c r="B16" s="38">
        <v>14</v>
      </c>
      <c r="C16" s="39" t="s">
        <v>111</v>
      </c>
      <c r="D16" s="58">
        <v>2021</v>
      </c>
      <c r="E16" s="58">
        <v>2022</v>
      </c>
      <c r="F16" s="56">
        <v>0</v>
      </c>
      <c r="G16" s="59">
        <v>0</v>
      </c>
      <c r="H16" s="63" t="s">
        <v>177</v>
      </c>
      <c r="I16" s="43">
        <v>0</v>
      </c>
      <c r="J16" s="42" t="s">
        <v>113</v>
      </c>
      <c r="K16" s="42" t="s">
        <v>272</v>
      </c>
    </row>
    <row r="17" spans="1:11" ht="34.5" customHeight="1" x14ac:dyDescent="0.3">
      <c r="A17" s="104" t="s">
        <v>319</v>
      </c>
      <c r="B17" s="38">
        <v>15</v>
      </c>
      <c r="C17" s="39" t="s">
        <v>119</v>
      </c>
      <c r="D17" s="58">
        <v>2020</v>
      </c>
      <c r="E17" s="58">
        <v>2021</v>
      </c>
      <c r="F17" s="56">
        <v>0</v>
      </c>
      <c r="G17" s="59">
        <v>0</v>
      </c>
      <c r="H17" s="63" t="s">
        <v>177</v>
      </c>
      <c r="I17" s="43" t="s">
        <v>181</v>
      </c>
      <c r="J17" s="42" t="s">
        <v>117</v>
      </c>
      <c r="K17" s="42" t="s">
        <v>273</v>
      </c>
    </row>
    <row r="18" spans="1:11" ht="34.5" customHeight="1" x14ac:dyDescent="0.3">
      <c r="A18" s="104" t="s">
        <v>319</v>
      </c>
      <c r="B18" s="38">
        <v>16</v>
      </c>
      <c r="C18" s="39" t="s">
        <v>120</v>
      </c>
      <c r="D18" s="58">
        <v>2021</v>
      </c>
      <c r="E18" s="58">
        <v>2022</v>
      </c>
      <c r="F18" s="56">
        <v>0</v>
      </c>
      <c r="G18" s="59">
        <v>0</v>
      </c>
      <c r="H18" s="63">
        <v>0</v>
      </c>
      <c r="I18" s="43">
        <v>0</v>
      </c>
      <c r="J18" s="42" t="s">
        <v>121</v>
      </c>
      <c r="K18" s="42" t="s">
        <v>275</v>
      </c>
    </row>
    <row r="19" spans="1:11" ht="34.5" customHeight="1" x14ac:dyDescent="0.3">
      <c r="A19" s="104" t="s">
        <v>324</v>
      </c>
      <c r="B19" s="38">
        <v>17</v>
      </c>
      <c r="C19" s="39" t="s">
        <v>123</v>
      </c>
      <c r="D19" s="58" t="s">
        <v>185</v>
      </c>
      <c r="E19" s="58">
        <v>0</v>
      </c>
      <c r="F19" s="56">
        <v>1653000</v>
      </c>
      <c r="G19" s="59">
        <v>0</v>
      </c>
      <c r="H19" s="63" t="s">
        <v>177</v>
      </c>
      <c r="I19" s="43" t="s">
        <v>181</v>
      </c>
      <c r="J19" s="42" t="s">
        <v>176</v>
      </c>
      <c r="K19" s="42" t="s">
        <v>276</v>
      </c>
    </row>
    <row r="20" spans="1:11" ht="34.5" customHeight="1" x14ac:dyDescent="0.3">
      <c r="A20" s="104" t="s">
        <v>319</v>
      </c>
      <c r="B20" s="38">
        <v>18</v>
      </c>
      <c r="C20" s="39" t="s">
        <v>130</v>
      </c>
      <c r="D20" s="58">
        <v>2022</v>
      </c>
      <c r="E20" s="58">
        <v>0</v>
      </c>
      <c r="F20" s="57" t="s">
        <v>186</v>
      </c>
      <c r="G20" s="59">
        <v>0</v>
      </c>
      <c r="H20" s="62" t="s">
        <v>187</v>
      </c>
      <c r="I20" s="43">
        <v>0</v>
      </c>
      <c r="J20" s="42" t="s">
        <v>134</v>
      </c>
      <c r="K20" s="42" t="s">
        <v>302</v>
      </c>
    </row>
    <row r="21" spans="1:11" ht="42" customHeight="1" x14ac:dyDescent="0.3">
      <c r="A21" s="104" t="s">
        <v>319</v>
      </c>
      <c r="B21" s="38">
        <v>19</v>
      </c>
      <c r="C21" s="39" t="s">
        <v>135</v>
      </c>
      <c r="D21" s="58">
        <v>2021</v>
      </c>
      <c r="E21" s="58">
        <v>2022</v>
      </c>
      <c r="F21" s="56" t="s">
        <v>137</v>
      </c>
      <c r="G21" s="59">
        <v>0</v>
      </c>
      <c r="H21" s="63">
        <v>0</v>
      </c>
      <c r="I21" s="43">
        <v>0</v>
      </c>
      <c r="J21" s="42" t="s">
        <v>138</v>
      </c>
      <c r="K21" s="42" t="s">
        <v>278</v>
      </c>
    </row>
    <row r="22" spans="1:11" ht="34.5" customHeight="1" x14ac:dyDescent="0.3">
      <c r="A22" s="104" t="s">
        <v>319</v>
      </c>
      <c r="B22" s="38">
        <v>20</v>
      </c>
      <c r="C22" s="39" t="s">
        <v>142</v>
      </c>
      <c r="D22" s="58">
        <v>2021</v>
      </c>
      <c r="E22" s="58">
        <v>2022</v>
      </c>
      <c r="F22" s="56">
        <v>0</v>
      </c>
      <c r="G22" s="59">
        <v>0</v>
      </c>
      <c r="H22" s="63">
        <v>0</v>
      </c>
      <c r="I22" s="43">
        <v>0</v>
      </c>
      <c r="J22" s="42" t="s">
        <v>281</v>
      </c>
      <c r="K22" s="42" t="s">
        <v>143</v>
      </c>
    </row>
    <row r="23" spans="1:11" ht="34.5" customHeight="1" x14ac:dyDescent="0.3">
      <c r="A23" s="104" t="s">
        <v>321</v>
      </c>
      <c r="B23" s="38">
        <v>21</v>
      </c>
      <c r="C23" s="39" t="s">
        <v>144</v>
      </c>
      <c r="D23" s="58">
        <v>2021</v>
      </c>
      <c r="E23" s="58">
        <v>2022</v>
      </c>
      <c r="F23" s="56">
        <v>0</v>
      </c>
      <c r="G23" s="59">
        <v>0</v>
      </c>
      <c r="H23" s="62" t="s">
        <v>184</v>
      </c>
      <c r="I23" s="43">
        <v>0</v>
      </c>
      <c r="J23" s="42" t="s">
        <v>282</v>
      </c>
      <c r="K23" s="42" t="s">
        <v>304</v>
      </c>
    </row>
    <row r="24" spans="1:11" ht="34.5" customHeight="1" x14ac:dyDescent="0.3">
      <c r="A24" s="104" t="s">
        <v>319</v>
      </c>
      <c r="B24" s="38">
        <v>22</v>
      </c>
      <c r="C24" s="39" t="s">
        <v>146</v>
      </c>
      <c r="D24" s="58">
        <v>2021</v>
      </c>
      <c r="E24" s="44">
        <v>2022</v>
      </c>
      <c r="F24" s="56">
        <v>4600000</v>
      </c>
      <c r="G24" s="59">
        <v>0</v>
      </c>
      <c r="H24" s="63" t="s">
        <v>177</v>
      </c>
      <c r="I24" s="43">
        <v>0</v>
      </c>
      <c r="J24" s="42"/>
      <c r="K24" s="42" t="s">
        <v>148</v>
      </c>
    </row>
    <row r="25" spans="1:11" ht="34.5" customHeight="1" x14ac:dyDescent="0.3">
      <c r="A25" s="104" t="s">
        <v>319</v>
      </c>
      <c r="B25" s="38">
        <v>23</v>
      </c>
      <c r="C25" s="39" t="s">
        <v>149</v>
      </c>
      <c r="D25" s="58">
        <v>2021</v>
      </c>
      <c r="E25" s="58">
        <v>2022</v>
      </c>
      <c r="F25" s="56">
        <v>0</v>
      </c>
      <c r="G25" s="58">
        <v>0</v>
      </c>
      <c r="H25" s="60" t="s">
        <v>188</v>
      </c>
      <c r="I25" s="43">
        <v>0</v>
      </c>
      <c r="J25" s="42"/>
      <c r="K25" s="42" t="s">
        <v>280</v>
      </c>
    </row>
    <row r="26" spans="1:11" ht="34.5" customHeight="1" x14ac:dyDescent="0.3">
      <c r="A26" s="104" t="s">
        <v>321</v>
      </c>
      <c r="B26" s="38">
        <v>24</v>
      </c>
      <c r="C26" s="39" t="s">
        <v>152</v>
      </c>
      <c r="D26" s="58">
        <v>0</v>
      </c>
      <c r="E26" s="58">
        <v>0</v>
      </c>
      <c r="F26" s="56" t="s">
        <v>189</v>
      </c>
      <c r="G26" s="58">
        <v>0</v>
      </c>
      <c r="H26" s="46">
        <v>0</v>
      </c>
      <c r="I26" s="43">
        <v>0</v>
      </c>
      <c r="J26" s="47" t="s">
        <v>283</v>
      </c>
      <c r="K26" s="47" t="s">
        <v>304</v>
      </c>
    </row>
    <row r="27" spans="1:11" ht="34.5" customHeight="1" x14ac:dyDescent="0.3">
      <c r="A27" s="104" t="s">
        <v>319</v>
      </c>
      <c r="B27" s="38">
        <v>25</v>
      </c>
      <c r="C27" s="39" t="s">
        <v>155</v>
      </c>
      <c r="D27" s="58">
        <v>2021</v>
      </c>
      <c r="E27" s="58" t="s">
        <v>190</v>
      </c>
      <c r="F27" s="56">
        <v>0</v>
      </c>
      <c r="G27" s="58">
        <v>0</v>
      </c>
      <c r="H27" s="60" t="s">
        <v>191</v>
      </c>
      <c r="I27" s="43">
        <v>0</v>
      </c>
      <c r="J27" s="47" t="s">
        <v>157</v>
      </c>
      <c r="K27" s="47" t="s">
        <v>307</v>
      </c>
    </row>
    <row r="28" spans="1:11" ht="34.5" customHeight="1" x14ac:dyDescent="0.3">
      <c r="A28" s="104" t="s">
        <v>319</v>
      </c>
      <c r="B28" s="38">
        <v>26</v>
      </c>
      <c r="C28" s="39" t="s">
        <v>159</v>
      </c>
      <c r="D28" s="58">
        <v>2021</v>
      </c>
      <c r="E28" s="58">
        <v>2022</v>
      </c>
      <c r="F28" s="56" t="s">
        <v>160</v>
      </c>
      <c r="G28" s="58">
        <v>0</v>
      </c>
      <c r="H28" s="46" t="s">
        <v>177</v>
      </c>
      <c r="I28" s="43" t="s">
        <v>181</v>
      </c>
      <c r="J28" s="47" t="s">
        <v>161</v>
      </c>
      <c r="K28" s="47" t="s">
        <v>291</v>
      </c>
    </row>
    <row r="29" spans="1:11" ht="34.5" customHeight="1" x14ac:dyDescent="0.3">
      <c r="A29" s="104" t="s">
        <v>319</v>
      </c>
      <c r="B29" s="38">
        <v>27</v>
      </c>
      <c r="C29" s="39" t="s">
        <v>162</v>
      </c>
      <c r="D29" s="58">
        <v>2021</v>
      </c>
      <c r="E29" s="58">
        <v>2022</v>
      </c>
      <c r="F29" s="56">
        <v>0</v>
      </c>
      <c r="G29" s="58">
        <v>0</v>
      </c>
      <c r="H29" s="46">
        <v>0</v>
      </c>
      <c r="I29" s="43">
        <v>0</v>
      </c>
      <c r="J29" s="47" t="s">
        <v>163</v>
      </c>
      <c r="K29" s="47" t="s">
        <v>292</v>
      </c>
    </row>
    <row r="30" spans="1:11" ht="34.5" customHeight="1" x14ac:dyDescent="0.3">
      <c r="A30" s="104" t="s">
        <v>324</v>
      </c>
      <c r="B30" s="38">
        <v>28</v>
      </c>
      <c r="C30" s="39" t="s">
        <v>197</v>
      </c>
      <c r="D30" s="48">
        <v>0</v>
      </c>
      <c r="E30" s="48">
        <v>0</v>
      </c>
      <c r="F30" s="56">
        <v>2500000</v>
      </c>
      <c r="G30" s="58">
        <v>0</v>
      </c>
      <c r="H30" s="46">
        <v>0</v>
      </c>
      <c r="I30" s="45">
        <v>0</v>
      </c>
      <c r="J30" s="47" t="s">
        <v>212</v>
      </c>
      <c r="K30" s="47"/>
    </row>
    <row r="31" spans="1:11" ht="34.5" customHeight="1" x14ac:dyDescent="0.3">
      <c r="A31" s="104" t="s">
        <v>324</v>
      </c>
      <c r="B31" s="38">
        <v>29</v>
      </c>
      <c r="C31" s="39" t="s">
        <v>198</v>
      </c>
      <c r="D31" s="48">
        <v>0</v>
      </c>
      <c r="E31" s="48">
        <v>0</v>
      </c>
      <c r="F31" s="56">
        <v>1000000</v>
      </c>
      <c r="G31" s="58">
        <v>0</v>
      </c>
      <c r="H31" s="46">
        <v>0</v>
      </c>
      <c r="I31" s="45">
        <v>0</v>
      </c>
      <c r="J31" s="47"/>
      <c r="K31" s="47"/>
    </row>
    <row r="32" spans="1:11" ht="34.5" customHeight="1" x14ac:dyDescent="0.3">
      <c r="A32" s="104" t="s">
        <v>319</v>
      </c>
      <c r="B32" s="38">
        <v>30</v>
      </c>
      <c r="C32" s="39" t="s">
        <v>199</v>
      </c>
      <c r="D32" s="48">
        <v>0</v>
      </c>
      <c r="E32" s="48">
        <v>0</v>
      </c>
      <c r="F32" s="56" t="s">
        <v>246</v>
      </c>
      <c r="G32" s="58">
        <v>0</v>
      </c>
      <c r="H32" s="46">
        <v>0</v>
      </c>
      <c r="I32" s="45">
        <v>0</v>
      </c>
      <c r="J32" s="47" t="s">
        <v>245</v>
      </c>
      <c r="K32" s="47" t="s">
        <v>247</v>
      </c>
    </row>
    <row r="33" spans="1:11" ht="34.5" customHeight="1" x14ac:dyDescent="0.3">
      <c r="A33" s="104" t="s">
        <v>320</v>
      </c>
      <c r="B33" s="38">
        <v>31</v>
      </c>
      <c r="C33" s="39" t="s">
        <v>325</v>
      </c>
      <c r="D33" s="48">
        <v>2022</v>
      </c>
      <c r="E33" s="48">
        <v>2023</v>
      </c>
      <c r="F33" s="56">
        <v>3000000</v>
      </c>
      <c r="G33" s="58">
        <v>0</v>
      </c>
      <c r="H33" s="46">
        <v>0</v>
      </c>
      <c r="I33" s="45">
        <v>0</v>
      </c>
      <c r="J33" s="65" t="s">
        <v>217</v>
      </c>
      <c r="K33" s="47"/>
    </row>
    <row r="34" spans="1:11" ht="34.5" customHeight="1" x14ac:dyDescent="0.3">
      <c r="A34" s="104" t="s">
        <v>326</v>
      </c>
      <c r="B34" s="38">
        <v>32</v>
      </c>
      <c r="C34" s="39" t="s">
        <v>200</v>
      </c>
      <c r="D34" s="48">
        <v>2022</v>
      </c>
      <c r="E34" s="48">
        <v>2023</v>
      </c>
      <c r="F34" s="56">
        <v>1520000</v>
      </c>
      <c r="G34" s="58">
        <v>0</v>
      </c>
      <c r="H34" s="46" t="s">
        <v>177</v>
      </c>
      <c r="I34" s="45">
        <v>0</v>
      </c>
      <c r="J34" s="47" t="s">
        <v>248</v>
      </c>
      <c r="K34" s="47" t="s">
        <v>249</v>
      </c>
    </row>
    <row r="35" spans="1:11" ht="30" customHeight="1" x14ac:dyDescent="0.3">
      <c r="A35" s="104" t="s">
        <v>318</v>
      </c>
      <c r="B35" s="38">
        <v>33</v>
      </c>
      <c r="C35" s="39" t="s">
        <v>201</v>
      </c>
      <c r="D35" s="40">
        <v>2021</v>
      </c>
      <c r="E35" s="40">
        <v>2023</v>
      </c>
      <c r="F35" s="66" t="s">
        <v>222</v>
      </c>
      <c r="G35" s="40">
        <v>0</v>
      </c>
      <c r="H35" s="67">
        <v>0</v>
      </c>
      <c r="I35" s="63">
        <v>0</v>
      </c>
      <c r="J35" s="68" t="s">
        <v>250</v>
      </c>
      <c r="K35" s="51" t="s">
        <v>293</v>
      </c>
    </row>
    <row r="36" spans="1:11" ht="30" customHeight="1" x14ac:dyDescent="0.3">
      <c r="A36" s="104" t="s">
        <v>318</v>
      </c>
      <c r="B36" s="38">
        <v>34</v>
      </c>
      <c r="C36" s="39" t="s">
        <v>202</v>
      </c>
      <c r="D36" s="40">
        <v>2021</v>
      </c>
      <c r="E36" s="40">
        <v>2023</v>
      </c>
      <c r="F36" s="66" t="s">
        <v>222</v>
      </c>
      <c r="G36" s="49">
        <v>0</v>
      </c>
      <c r="H36" s="70">
        <v>0</v>
      </c>
      <c r="I36" s="45">
        <v>0</v>
      </c>
      <c r="J36" s="68" t="s">
        <v>250</v>
      </c>
      <c r="K36" s="68" t="s">
        <v>294</v>
      </c>
    </row>
    <row r="37" spans="1:11" ht="30" customHeight="1" x14ac:dyDescent="0.3">
      <c r="A37" s="104" t="s">
        <v>318</v>
      </c>
      <c r="B37" s="38">
        <v>35</v>
      </c>
      <c r="C37" s="39" t="s">
        <v>203</v>
      </c>
      <c r="D37" s="49">
        <v>2021</v>
      </c>
      <c r="E37" s="49">
        <v>2023</v>
      </c>
      <c r="F37" s="69" t="s">
        <v>222</v>
      </c>
      <c r="G37" s="49">
        <v>0</v>
      </c>
      <c r="H37" s="71">
        <v>0</v>
      </c>
      <c r="I37" s="45">
        <v>0</v>
      </c>
      <c r="J37" s="68" t="s">
        <v>250</v>
      </c>
      <c r="K37" s="73" t="s">
        <v>251</v>
      </c>
    </row>
    <row r="38" spans="1:11" ht="38.25" customHeight="1" x14ac:dyDescent="0.3">
      <c r="A38" s="104" t="s">
        <v>318</v>
      </c>
      <c r="B38" s="38">
        <v>36</v>
      </c>
      <c r="C38" s="39" t="s">
        <v>204</v>
      </c>
      <c r="D38" s="49">
        <v>2021</v>
      </c>
      <c r="E38" s="49">
        <v>2023</v>
      </c>
      <c r="F38" s="66" t="s">
        <v>222</v>
      </c>
      <c r="G38" s="49">
        <v>0</v>
      </c>
      <c r="H38" s="72">
        <v>0</v>
      </c>
      <c r="I38" s="63">
        <v>0</v>
      </c>
      <c r="J38" s="68" t="s">
        <v>250</v>
      </c>
      <c r="K38" s="73" t="s">
        <v>295</v>
      </c>
    </row>
    <row r="39" spans="1:11" ht="30" customHeight="1" x14ac:dyDescent="0.3">
      <c r="A39" s="104" t="s">
        <v>319</v>
      </c>
      <c r="B39" s="38">
        <v>37</v>
      </c>
      <c r="C39" s="39" t="s">
        <v>205</v>
      </c>
      <c r="D39" s="40">
        <v>2022</v>
      </c>
      <c r="E39" s="40">
        <v>2023</v>
      </c>
      <c r="F39" s="52" t="s">
        <v>246</v>
      </c>
      <c r="G39" s="40">
        <v>0</v>
      </c>
      <c r="H39" s="67">
        <v>0</v>
      </c>
      <c r="I39" s="45">
        <v>0</v>
      </c>
      <c r="J39" s="68" t="s">
        <v>252</v>
      </c>
      <c r="K39" s="68" t="s">
        <v>253</v>
      </c>
    </row>
    <row r="40" spans="1:11" ht="30" customHeight="1" x14ac:dyDescent="0.3">
      <c r="A40" s="104" t="s">
        <v>322</v>
      </c>
      <c r="B40" s="38">
        <v>38</v>
      </c>
      <c r="C40" s="39" t="s">
        <v>206</v>
      </c>
      <c r="D40" s="40">
        <v>2022</v>
      </c>
      <c r="E40" s="40">
        <v>2023</v>
      </c>
      <c r="F40" s="74" t="s">
        <v>246</v>
      </c>
      <c r="G40" s="40">
        <v>0</v>
      </c>
      <c r="H40" s="67">
        <v>0</v>
      </c>
      <c r="I40" s="63">
        <v>0</v>
      </c>
      <c r="J40" s="62" t="s">
        <v>226</v>
      </c>
      <c r="K40" s="68" t="s">
        <v>254</v>
      </c>
    </row>
    <row r="41" spans="1:11" ht="41.25" customHeight="1" x14ac:dyDescent="0.3">
      <c r="A41" s="104" t="s">
        <v>324</v>
      </c>
      <c r="B41" s="38">
        <v>39</v>
      </c>
      <c r="C41" s="39" t="s">
        <v>207</v>
      </c>
      <c r="D41" s="40">
        <v>2022</v>
      </c>
      <c r="E41" s="40">
        <v>2023</v>
      </c>
      <c r="F41" s="74" t="s">
        <v>246</v>
      </c>
      <c r="G41" s="40">
        <v>0</v>
      </c>
      <c r="H41" s="72">
        <v>0</v>
      </c>
      <c r="I41" s="45">
        <v>0</v>
      </c>
      <c r="J41" s="68" t="s">
        <v>246</v>
      </c>
      <c r="K41" s="68" t="s">
        <v>296</v>
      </c>
    </row>
    <row r="42" spans="1:11" ht="41.25" customHeight="1" x14ac:dyDescent="0.3">
      <c r="A42" s="104" t="s">
        <v>323</v>
      </c>
      <c r="B42" s="53">
        <v>40</v>
      </c>
      <c r="C42" s="39" t="s">
        <v>208</v>
      </c>
      <c r="D42" s="40">
        <v>2022</v>
      </c>
      <c r="E42" s="40">
        <v>2023</v>
      </c>
      <c r="F42" s="48" t="s">
        <v>255</v>
      </c>
      <c r="G42" s="40">
        <v>0</v>
      </c>
      <c r="H42" s="72">
        <v>0</v>
      </c>
      <c r="I42" s="45">
        <v>0</v>
      </c>
      <c r="J42" s="62" t="s">
        <v>246</v>
      </c>
      <c r="K42" s="68" t="s">
        <v>297</v>
      </c>
    </row>
    <row r="43" spans="1:11" ht="41.25" customHeight="1" x14ac:dyDescent="0.3">
      <c r="A43" s="104" t="s">
        <v>327</v>
      </c>
      <c r="B43" s="53">
        <v>41</v>
      </c>
      <c r="C43" s="39" t="s">
        <v>229</v>
      </c>
      <c r="D43" s="49">
        <v>2022</v>
      </c>
      <c r="E43" s="49">
        <v>2025</v>
      </c>
      <c r="F43" s="75" t="s">
        <v>246</v>
      </c>
      <c r="G43" s="49">
        <v>0</v>
      </c>
      <c r="H43" s="70">
        <v>0</v>
      </c>
      <c r="I43" s="45">
        <v>0</v>
      </c>
      <c r="J43" s="62" t="s">
        <v>231</v>
      </c>
      <c r="K43" s="68" t="s">
        <v>312</v>
      </c>
    </row>
    <row r="44" spans="1:11" ht="41.25" customHeight="1" x14ac:dyDescent="0.3">
      <c r="A44" s="104" t="s">
        <v>322</v>
      </c>
      <c r="B44" s="53">
        <v>42</v>
      </c>
      <c r="C44" s="39" t="s">
        <v>233</v>
      </c>
      <c r="D44" s="49">
        <v>2022</v>
      </c>
      <c r="E44" s="49">
        <v>2025</v>
      </c>
      <c r="F44" s="74" t="s">
        <v>246</v>
      </c>
      <c r="G44" s="49">
        <v>0</v>
      </c>
      <c r="H44" s="70">
        <v>0</v>
      </c>
      <c r="I44" s="45">
        <v>0</v>
      </c>
      <c r="J44" s="62" t="s">
        <v>234</v>
      </c>
      <c r="K44" s="68" t="s">
        <v>311</v>
      </c>
    </row>
    <row r="45" spans="1:11" ht="41.25" customHeight="1" x14ac:dyDescent="0.3">
      <c r="A45" s="104" t="s">
        <v>324</v>
      </c>
      <c r="B45" s="53">
        <v>43</v>
      </c>
      <c r="C45" s="39" t="s">
        <v>209</v>
      </c>
      <c r="D45" s="49">
        <v>2022</v>
      </c>
      <c r="E45" s="49">
        <v>2025</v>
      </c>
      <c r="F45" s="50" t="s">
        <v>246</v>
      </c>
      <c r="G45" s="49">
        <v>0</v>
      </c>
      <c r="H45" s="49" t="s">
        <v>177</v>
      </c>
      <c r="I45" s="45">
        <v>0</v>
      </c>
      <c r="J45" s="68" t="s">
        <v>256</v>
      </c>
      <c r="K45" s="68" t="s">
        <v>298</v>
      </c>
    </row>
    <row r="46" spans="1:11" ht="30" customHeight="1" x14ac:dyDescent="0.3">
      <c r="A46" s="104" t="s">
        <v>319</v>
      </c>
      <c r="B46" s="53">
        <v>44</v>
      </c>
      <c r="C46" s="64" t="s">
        <v>210</v>
      </c>
      <c r="D46" s="54">
        <v>2022</v>
      </c>
      <c r="E46" s="54">
        <v>2025</v>
      </c>
      <c r="F46" s="55" t="s">
        <v>246</v>
      </c>
      <c r="G46" s="54">
        <v>0</v>
      </c>
      <c r="H46" s="77">
        <v>0</v>
      </c>
      <c r="I46" s="76">
        <v>0</v>
      </c>
      <c r="J46" s="78" t="s">
        <v>257</v>
      </c>
      <c r="K46" s="79" t="s">
        <v>258</v>
      </c>
    </row>
    <row r="47" spans="1:11" ht="30" customHeight="1" x14ac:dyDescent="0.3">
      <c r="A47" s="104" t="s">
        <v>319</v>
      </c>
      <c r="B47" s="53">
        <v>45</v>
      </c>
      <c r="C47" s="64" t="s">
        <v>211</v>
      </c>
      <c r="D47" s="54">
        <v>2022</v>
      </c>
      <c r="E47" s="54">
        <v>2025</v>
      </c>
      <c r="F47" s="55" t="s">
        <v>241</v>
      </c>
      <c r="G47" s="54">
        <v>0</v>
      </c>
      <c r="H47" s="65" t="s">
        <v>259</v>
      </c>
      <c r="I47" s="76" t="s">
        <v>260</v>
      </c>
      <c r="J47" s="65" t="s">
        <v>261</v>
      </c>
      <c r="K47" s="65" t="s">
        <v>299</v>
      </c>
    </row>
  </sheetData>
  <mergeCells count="9">
    <mergeCell ref="H1:H2"/>
    <mergeCell ref="I1:I2"/>
    <mergeCell ref="J1:J2"/>
    <mergeCell ref="K1:K2"/>
    <mergeCell ref="B1:B2"/>
    <mergeCell ref="C1:C2"/>
    <mergeCell ref="D1:E1"/>
    <mergeCell ref="F1:F2"/>
    <mergeCell ref="G1:G2"/>
  </mergeCells>
  <pageMargins left="0.7" right="0.7" top="0.78740157499999996" bottom="0.78740157499999996" header="0.3" footer="0.3"/>
  <pageSetup paperSize="8" scale="88" fitToHeight="0" orientation="landscape" r:id="rId1"/>
  <rowBreaks count="1" manualBreakCount="1">
    <brk id="2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18"/>
  <dimension ref="B1:G29"/>
  <sheetViews>
    <sheetView topLeftCell="A19"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130</v>
      </c>
      <c r="C5" s="82"/>
      <c r="D5" s="82"/>
      <c r="E5" s="82"/>
      <c r="F5" s="82"/>
      <c r="G5" s="82"/>
    </row>
    <row r="6" spans="2:7" ht="28.5" customHeight="1" x14ac:dyDescent="0.35">
      <c r="B6" s="32" t="s">
        <v>3</v>
      </c>
      <c r="C6" s="33"/>
      <c r="D6" s="33"/>
      <c r="E6" s="83" t="s">
        <v>131</v>
      </c>
      <c r="F6" s="83"/>
      <c r="G6" s="83"/>
    </row>
    <row r="7" spans="2:7" ht="28.5" customHeight="1" x14ac:dyDescent="0.35">
      <c r="B7" s="32" t="s">
        <v>4</v>
      </c>
      <c r="C7" s="33"/>
      <c r="D7" s="33"/>
      <c r="E7" s="84" t="s">
        <v>132</v>
      </c>
      <c r="F7" s="84"/>
      <c r="G7" s="84"/>
    </row>
    <row r="8" spans="2:7" ht="39" customHeight="1" x14ac:dyDescent="0.3">
      <c r="B8" s="12" t="s">
        <v>5</v>
      </c>
      <c r="F8" s="18" t="s">
        <v>17</v>
      </c>
      <c r="G8" s="13" t="s">
        <v>21</v>
      </c>
    </row>
    <row r="9" spans="2:7" ht="27" customHeight="1" x14ac:dyDescent="0.35">
      <c r="B9" s="4" t="s">
        <v>6</v>
      </c>
      <c r="C9" s="1"/>
      <c r="D9" s="1"/>
      <c r="E9" s="24" t="s">
        <v>29</v>
      </c>
      <c r="F9" s="19"/>
      <c r="G9" s="27" t="s">
        <v>25</v>
      </c>
    </row>
    <row r="10" spans="2:7" ht="27" customHeight="1" x14ac:dyDescent="0.35">
      <c r="B10" s="5" t="s">
        <v>7</v>
      </c>
      <c r="E10" s="25" t="s">
        <v>116</v>
      </c>
      <c r="F10" s="20"/>
      <c r="G10" s="28" t="s">
        <v>133</v>
      </c>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134</v>
      </c>
      <c r="C22" s="92"/>
      <c r="D22" s="92"/>
      <c r="E22" s="92"/>
      <c r="F22" s="92"/>
      <c r="G22" s="93"/>
    </row>
    <row r="23" spans="2:7" ht="33.75" customHeight="1" x14ac:dyDescent="0.3">
      <c r="B23" s="12" t="s">
        <v>19</v>
      </c>
      <c r="C23" s="12" t="s">
        <v>20</v>
      </c>
    </row>
    <row r="24" spans="2:7" ht="29.4" customHeight="1" x14ac:dyDescent="0.3">
      <c r="B24" s="30"/>
      <c r="C24" s="94" t="s">
        <v>277</v>
      </c>
      <c r="D24" s="95"/>
      <c r="E24" s="95"/>
      <c r="F24" s="95"/>
      <c r="G24" s="95"/>
    </row>
    <row r="25" spans="2:7" ht="49.95" customHeight="1" x14ac:dyDescent="0.3">
      <c r="B25" s="30"/>
      <c r="C25" s="96" t="s">
        <v>303</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19"/>
  <dimension ref="B1:G29"/>
  <sheetViews>
    <sheetView topLeftCell="A7" workbookViewId="0">
      <selection activeCell="C27" sqref="C27:G27"/>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135</v>
      </c>
      <c r="C5" s="82"/>
      <c r="D5" s="82"/>
      <c r="E5" s="82"/>
      <c r="F5" s="82"/>
      <c r="G5" s="82"/>
    </row>
    <row r="6" spans="2:7" ht="28.5" customHeight="1" x14ac:dyDescent="0.35">
      <c r="B6" s="32" t="s">
        <v>3</v>
      </c>
      <c r="C6" s="33"/>
      <c r="D6" s="33"/>
      <c r="E6" s="83" t="s">
        <v>136</v>
      </c>
      <c r="F6" s="83"/>
      <c r="G6" s="83"/>
    </row>
    <row r="7" spans="2:7" ht="28.5" customHeight="1" x14ac:dyDescent="0.35">
      <c r="B7" s="32" t="s">
        <v>4</v>
      </c>
      <c r="C7" s="33"/>
      <c r="D7" s="33"/>
      <c r="E7" s="84" t="s">
        <v>137</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138</v>
      </c>
      <c r="C22" s="92"/>
      <c r="D22" s="92"/>
      <c r="E22" s="92"/>
      <c r="F22" s="92"/>
      <c r="G22" s="93"/>
    </row>
    <row r="23" spans="2:7" ht="33.75" customHeight="1" x14ac:dyDescent="0.3">
      <c r="B23" s="12" t="s">
        <v>19</v>
      </c>
      <c r="C23" s="12" t="s">
        <v>20</v>
      </c>
    </row>
    <row r="24" spans="2:7" ht="29.4" customHeight="1" x14ac:dyDescent="0.3">
      <c r="B24" s="30"/>
      <c r="C24" s="94" t="s">
        <v>139</v>
      </c>
      <c r="D24" s="95"/>
      <c r="E24" s="95"/>
      <c r="F24" s="95"/>
      <c r="G24" s="95"/>
    </row>
    <row r="25" spans="2:7" ht="65.25" customHeight="1" x14ac:dyDescent="0.3">
      <c r="B25" s="30"/>
      <c r="C25" s="96" t="s">
        <v>140</v>
      </c>
      <c r="D25" s="96"/>
      <c r="E25" s="96"/>
      <c r="F25" s="96"/>
      <c r="G25" s="96"/>
    </row>
    <row r="26" spans="2:7" ht="51" customHeight="1" x14ac:dyDescent="0.3">
      <c r="B26" s="30"/>
      <c r="C26" s="96" t="s">
        <v>141</v>
      </c>
      <c r="D26" s="96"/>
      <c r="E26" s="96"/>
      <c r="F26" s="96"/>
      <c r="G26" s="96"/>
    </row>
    <row r="27" spans="2:7" x14ac:dyDescent="0.3">
      <c r="B27" s="31"/>
      <c r="C27" s="81" t="s">
        <v>278</v>
      </c>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0"/>
  <dimension ref="B1:G29"/>
  <sheetViews>
    <sheetView topLeftCell="A7" workbookViewId="0">
      <selection activeCell="P17" sqref="P17"/>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142</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c r="C22" s="92"/>
      <c r="D22" s="92"/>
      <c r="E22" s="92"/>
      <c r="F22" s="92"/>
      <c r="G22" s="93"/>
    </row>
    <row r="23" spans="2:7" ht="33.75" customHeight="1" x14ac:dyDescent="0.3">
      <c r="B23" s="12" t="s">
        <v>19</v>
      </c>
      <c r="C23" s="12" t="s">
        <v>20</v>
      </c>
    </row>
    <row r="24" spans="2:7" ht="29.4" customHeight="1" x14ac:dyDescent="0.3">
      <c r="B24" s="30"/>
      <c r="C24" s="94" t="s">
        <v>143</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1"/>
  <dimension ref="B1:G29"/>
  <sheetViews>
    <sheetView topLeftCell="A19"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144</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t="s">
        <v>71</v>
      </c>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284</v>
      </c>
      <c r="C22" s="92"/>
      <c r="D22" s="92"/>
      <c r="E22" s="92"/>
      <c r="F22" s="92"/>
      <c r="G22" s="93"/>
    </row>
    <row r="23" spans="2:7" ht="33.75" customHeight="1" x14ac:dyDescent="0.3">
      <c r="B23" s="12" t="s">
        <v>19</v>
      </c>
      <c r="C23" s="12" t="s">
        <v>20</v>
      </c>
    </row>
    <row r="24" spans="2:7" ht="29.4" customHeight="1" x14ac:dyDescent="0.3">
      <c r="B24" s="30"/>
      <c r="C24" s="94" t="s">
        <v>145</v>
      </c>
      <c r="D24" s="95"/>
      <c r="E24" s="95"/>
      <c r="F24" s="95"/>
      <c r="G24" s="95"/>
    </row>
    <row r="25" spans="2:7" ht="49.95" customHeight="1" x14ac:dyDescent="0.3">
      <c r="B25" s="30"/>
      <c r="C25" s="96" t="s">
        <v>281</v>
      </c>
      <c r="D25" s="96"/>
      <c r="E25" s="96"/>
      <c r="F25" s="96"/>
      <c r="G25" s="96"/>
    </row>
    <row r="26" spans="2:7" ht="44.4" customHeight="1" x14ac:dyDescent="0.3">
      <c r="B26" s="30"/>
      <c r="C26" s="96" t="s">
        <v>305</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2"/>
  <dimension ref="B1:G29"/>
  <sheetViews>
    <sheetView topLeftCell="A19" workbookViewId="0">
      <selection activeCell="L19" sqref="L19"/>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146</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v>4600000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t="s">
        <v>147</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c r="C22" s="92"/>
      <c r="D22" s="92"/>
      <c r="E22" s="92"/>
      <c r="F22" s="92"/>
      <c r="G22" s="93"/>
    </row>
    <row r="23" spans="2:7" ht="33.75" customHeight="1" x14ac:dyDescent="0.3">
      <c r="B23" s="12" t="s">
        <v>19</v>
      </c>
      <c r="C23" s="12" t="s">
        <v>20</v>
      </c>
    </row>
    <row r="24" spans="2:7" ht="52.5" customHeight="1" x14ac:dyDescent="0.3">
      <c r="B24" s="30"/>
      <c r="C24" s="94" t="s">
        <v>148</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3"/>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149</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t="s">
        <v>150</v>
      </c>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c r="C22" s="92"/>
      <c r="D22" s="92"/>
      <c r="E22" s="92"/>
      <c r="F22" s="92"/>
      <c r="G22" s="93"/>
    </row>
    <row r="23" spans="2:7" ht="33.75" customHeight="1" x14ac:dyDescent="0.3">
      <c r="B23" s="12" t="s">
        <v>19</v>
      </c>
      <c r="C23" s="12" t="s">
        <v>20</v>
      </c>
    </row>
    <row r="24" spans="2:7" ht="59.25" customHeight="1" x14ac:dyDescent="0.3">
      <c r="B24" s="30"/>
      <c r="C24" s="94" t="s">
        <v>151</v>
      </c>
      <c r="D24" s="95"/>
      <c r="E24" s="95"/>
      <c r="F24" s="95"/>
      <c r="G24" s="95"/>
    </row>
    <row r="25" spans="2:7" ht="49.95" customHeight="1" x14ac:dyDescent="0.3">
      <c r="B25" s="30"/>
      <c r="C25" s="96" t="s">
        <v>279</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5"/>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152</v>
      </c>
      <c r="C5" s="82"/>
      <c r="D5" s="82"/>
      <c r="E5" s="82"/>
      <c r="F5" s="82"/>
      <c r="G5" s="82"/>
    </row>
    <row r="6" spans="2:7" ht="28.5" customHeight="1" x14ac:dyDescent="0.35">
      <c r="B6" s="32" t="s">
        <v>3</v>
      </c>
      <c r="C6" s="33"/>
      <c r="D6" s="33"/>
      <c r="E6" s="83"/>
      <c r="F6" s="83"/>
      <c r="G6" s="83"/>
    </row>
    <row r="7" spans="2:7" ht="28.5" customHeight="1" x14ac:dyDescent="0.35">
      <c r="B7" s="32" t="s">
        <v>4</v>
      </c>
      <c r="C7" s="33"/>
      <c r="D7" s="33"/>
      <c r="E7" s="84" t="s">
        <v>153</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83.25" customHeight="1" x14ac:dyDescent="0.3">
      <c r="B22" s="91" t="s">
        <v>154</v>
      </c>
      <c r="C22" s="92"/>
      <c r="D22" s="92"/>
      <c r="E22" s="92"/>
      <c r="F22" s="92"/>
      <c r="G22" s="93"/>
    </row>
    <row r="23" spans="2:7" ht="33.75" customHeight="1" x14ac:dyDescent="0.3">
      <c r="B23" s="12" t="s">
        <v>19</v>
      </c>
      <c r="C23" s="12" t="s">
        <v>20</v>
      </c>
    </row>
    <row r="24" spans="2:7" ht="29.4" customHeight="1" x14ac:dyDescent="0.3">
      <c r="B24" s="30"/>
      <c r="C24" s="94" t="s">
        <v>281</v>
      </c>
      <c r="D24" s="95"/>
      <c r="E24" s="95"/>
      <c r="F24" s="95"/>
      <c r="G24" s="95"/>
    </row>
    <row r="25" spans="2:7" ht="49.95" customHeight="1" x14ac:dyDescent="0.3">
      <c r="B25" s="30"/>
      <c r="C25" s="96" t="s">
        <v>305</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24"/>
  <dimension ref="B1:G29"/>
  <sheetViews>
    <sheetView topLeftCell="A22"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155</v>
      </c>
      <c r="C5" s="82"/>
      <c r="D5" s="82"/>
      <c r="E5" s="82"/>
      <c r="F5" s="82"/>
      <c r="G5" s="82"/>
    </row>
    <row r="6" spans="2:7" ht="28.5" customHeight="1" x14ac:dyDescent="0.35">
      <c r="B6" s="32" t="s">
        <v>3</v>
      </c>
      <c r="C6" s="33"/>
      <c r="D6" s="33"/>
      <c r="E6" s="83" t="s">
        <v>156</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157</v>
      </c>
      <c r="C22" s="92"/>
      <c r="D22" s="92"/>
      <c r="E22" s="92"/>
      <c r="F22" s="92"/>
      <c r="G22" s="93"/>
    </row>
    <row r="23" spans="2:7" ht="33.75" customHeight="1" x14ac:dyDescent="0.3">
      <c r="B23" s="12" t="s">
        <v>19</v>
      </c>
      <c r="C23" s="12" t="s">
        <v>20</v>
      </c>
    </row>
    <row r="24" spans="2:7" ht="47.25" customHeight="1" x14ac:dyDescent="0.3">
      <c r="B24" s="30"/>
      <c r="C24" s="94" t="s">
        <v>158</v>
      </c>
      <c r="D24" s="95"/>
      <c r="E24" s="95"/>
      <c r="F24" s="95"/>
      <c r="G24" s="95"/>
    </row>
    <row r="25" spans="2:7" ht="49.95" customHeight="1" x14ac:dyDescent="0.3">
      <c r="B25" s="30"/>
      <c r="C25" s="96" t="s">
        <v>306</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6"/>
  <dimension ref="B1:G29"/>
  <sheetViews>
    <sheetView topLeftCell="A22"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159</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t="s">
        <v>160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18</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161</v>
      </c>
      <c r="C22" s="92"/>
      <c r="D22" s="92"/>
      <c r="E22" s="92"/>
      <c r="F22" s="92"/>
      <c r="G22" s="93"/>
    </row>
    <row r="23" spans="2:7" ht="33.75" customHeight="1" x14ac:dyDescent="0.3">
      <c r="B23" s="12" t="s">
        <v>19</v>
      </c>
      <c r="C23" s="12" t="s">
        <v>20</v>
      </c>
    </row>
    <row r="24" spans="2:7" ht="29.4" customHeight="1" x14ac:dyDescent="0.3">
      <c r="B24" s="30"/>
      <c r="C24" s="94" t="s">
        <v>80</v>
      </c>
      <c r="D24" s="95"/>
      <c r="E24" s="95"/>
      <c r="F24" s="95"/>
      <c r="G24" s="95"/>
    </row>
    <row r="25" spans="2:7" ht="49.95" customHeight="1" x14ac:dyDescent="0.3">
      <c r="B25" s="30"/>
      <c r="C25" s="96" t="s">
        <v>308</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7"/>
  <dimension ref="B1:G29"/>
  <sheetViews>
    <sheetView topLeftCell="A16"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162</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163</v>
      </c>
      <c r="C22" s="92"/>
      <c r="D22" s="92"/>
      <c r="E22" s="92"/>
      <c r="F22" s="92"/>
      <c r="G22" s="93"/>
    </row>
    <row r="23" spans="2:7" ht="33.75" customHeight="1" x14ac:dyDescent="0.3">
      <c r="B23" s="12" t="s">
        <v>19</v>
      </c>
      <c r="C23" s="12" t="s">
        <v>20</v>
      </c>
    </row>
    <row r="24" spans="2:7" ht="29.4" customHeight="1" x14ac:dyDescent="0.3">
      <c r="B24" s="30"/>
      <c r="C24" s="94" t="s">
        <v>292</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dimension ref="B1:G29"/>
  <sheetViews>
    <sheetView topLeftCell="A16" workbookViewId="0">
      <selection activeCell="B22" sqref="B22:G22"/>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43</v>
      </c>
      <c r="C5" s="82"/>
      <c r="D5" s="82"/>
      <c r="E5" s="82"/>
      <c r="F5" s="82"/>
      <c r="G5" s="82"/>
    </row>
    <row r="6" spans="2:7" ht="28.5" customHeight="1" x14ac:dyDescent="0.35">
      <c r="B6" s="32" t="s">
        <v>3</v>
      </c>
      <c r="C6" s="33"/>
      <c r="D6" s="33"/>
      <c r="E6" s="83">
        <v>2021</v>
      </c>
      <c r="F6" s="83"/>
      <c r="G6" s="83"/>
    </row>
    <row r="7" spans="2:7" ht="28.5" customHeight="1" x14ac:dyDescent="0.35">
      <c r="B7" s="32" t="s">
        <v>4</v>
      </c>
      <c r="C7" s="33"/>
      <c r="D7" s="33"/>
      <c r="E7" s="84">
        <v>1200000</v>
      </c>
      <c r="F7" s="84"/>
      <c r="G7" s="84"/>
    </row>
    <row r="8" spans="2:7" ht="39" customHeight="1" x14ac:dyDescent="0.3">
      <c r="B8" s="12" t="s">
        <v>5</v>
      </c>
      <c r="F8" s="18" t="s">
        <v>17</v>
      </c>
      <c r="G8" s="13" t="s">
        <v>21</v>
      </c>
    </row>
    <row r="9" spans="2:7" ht="27" customHeight="1" x14ac:dyDescent="0.35">
      <c r="B9" s="4" t="s">
        <v>6</v>
      </c>
      <c r="C9" s="1"/>
      <c r="D9" s="1"/>
      <c r="E9" s="24" t="s">
        <v>29</v>
      </c>
      <c r="F9" s="19"/>
      <c r="G9" s="27" t="s">
        <v>44</v>
      </c>
    </row>
    <row r="10" spans="2:7" ht="27" customHeight="1" x14ac:dyDescent="0.35">
      <c r="B10" s="5" t="s">
        <v>7</v>
      </c>
      <c r="E10" s="25" t="s">
        <v>18</v>
      </c>
      <c r="F10" s="20" t="s">
        <v>45</v>
      </c>
      <c r="G10" s="28"/>
    </row>
    <row r="11" spans="2:7" ht="27" customHeight="1" x14ac:dyDescent="0.35">
      <c r="B11" s="5" t="s">
        <v>8</v>
      </c>
      <c r="E11" s="25" t="s">
        <v>29</v>
      </c>
      <c r="F11" s="20"/>
      <c r="G11" s="28" t="s">
        <v>46</v>
      </c>
    </row>
    <row r="12" spans="2:7" ht="27" customHeight="1" x14ac:dyDescent="0.35">
      <c r="B12" s="5" t="s">
        <v>9</v>
      </c>
      <c r="E12" s="25" t="s">
        <v>18</v>
      </c>
      <c r="F12" s="20"/>
      <c r="G12" s="28" t="s">
        <v>47</v>
      </c>
    </row>
    <row r="13" spans="2:7" ht="27" customHeight="1" x14ac:dyDescent="0.35">
      <c r="B13" s="5" t="s">
        <v>10</v>
      </c>
      <c r="E13" s="25" t="s">
        <v>18</v>
      </c>
      <c r="F13" s="20"/>
      <c r="G13" s="28" t="s">
        <v>47</v>
      </c>
    </row>
    <row r="14" spans="2:7" ht="27" customHeight="1" x14ac:dyDescent="0.35">
      <c r="B14" s="5" t="s">
        <v>11</v>
      </c>
      <c r="E14" s="25" t="s">
        <v>18</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263</v>
      </c>
      <c r="C22" s="92"/>
      <c r="D22" s="92"/>
      <c r="E22" s="92"/>
      <c r="F22" s="92"/>
      <c r="G22" s="93"/>
    </row>
    <row r="23" spans="2:7" ht="33.75" customHeight="1" x14ac:dyDescent="0.3">
      <c r="B23" s="12" t="s">
        <v>19</v>
      </c>
      <c r="C23" s="12" t="s">
        <v>20</v>
      </c>
    </row>
    <row r="24" spans="2:7" ht="42.75" customHeight="1" x14ac:dyDescent="0.3">
      <c r="B24" s="30"/>
      <c r="C24" s="94" t="s">
        <v>285</v>
      </c>
      <c r="D24" s="95"/>
      <c r="E24" s="95"/>
      <c r="F24" s="95"/>
      <c r="G24" s="95"/>
    </row>
    <row r="25" spans="2:7" ht="49.95" customHeight="1" x14ac:dyDescent="0.3">
      <c r="B25" s="30"/>
      <c r="C25" s="96"/>
      <c r="D25" s="96"/>
      <c r="E25" s="96"/>
      <c r="F25" s="96"/>
      <c r="G25" s="96"/>
    </row>
    <row r="26" spans="2:7" ht="60.75" customHeight="1" x14ac:dyDescent="0.3">
      <c r="B26" s="30"/>
      <c r="C26" s="96"/>
      <c r="D26" s="96"/>
      <c r="E26" s="96"/>
      <c r="F26" s="96"/>
      <c r="G26" s="96"/>
    </row>
    <row r="27" spans="2:7" ht="69.75" customHeight="1"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FF59D-E1BE-4C69-9E44-ADD3B316365D}">
  <dimension ref="B1:G29"/>
  <sheetViews>
    <sheetView topLeftCell="A19"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197</v>
      </c>
      <c r="C5" s="82"/>
      <c r="D5" s="82"/>
      <c r="E5" s="82"/>
      <c r="F5" s="82"/>
      <c r="G5" s="82"/>
    </row>
    <row r="6" spans="2:7" ht="28.5" customHeight="1" x14ac:dyDescent="0.35">
      <c r="B6" s="32" t="s">
        <v>3</v>
      </c>
      <c r="C6" s="33"/>
      <c r="D6" s="33"/>
      <c r="E6" s="83">
        <v>0</v>
      </c>
      <c r="F6" s="83"/>
      <c r="G6" s="83"/>
    </row>
    <row r="7" spans="2:7" ht="28.5" customHeight="1" x14ac:dyDescent="0.35">
      <c r="B7" s="32" t="s">
        <v>4</v>
      </c>
      <c r="C7" s="33"/>
      <c r="D7" s="33"/>
      <c r="E7" s="84">
        <v>2500000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212</v>
      </c>
      <c r="C22" s="92"/>
      <c r="D22" s="92"/>
      <c r="E22" s="92"/>
      <c r="F22" s="92"/>
      <c r="G22" s="93"/>
    </row>
    <row r="23" spans="2:7" ht="33.75" customHeight="1" x14ac:dyDescent="0.3">
      <c r="B23" s="12" t="s">
        <v>19</v>
      </c>
      <c r="C23" s="12" t="s">
        <v>20</v>
      </c>
    </row>
    <row r="24" spans="2:7" ht="29.4" customHeight="1" x14ac:dyDescent="0.3">
      <c r="B24" s="30"/>
      <c r="C24" s="94"/>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30954-69B6-441D-9E7C-A0A0B1B7BB5E}">
  <dimension ref="B1:G29"/>
  <sheetViews>
    <sheetView topLeftCell="A13" workbookViewId="0">
      <selection activeCell="B22" sqref="B22:G22"/>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198</v>
      </c>
      <c r="C5" s="82"/>
      <c r="D5" s="82"/>
      <c r="E5" s="82"/>
      <c r="F5" s="82"/>
      <c r="G5" s="82"/>
    </row>
    <row r="6" spans="2:7" ht="28.5" customHeight="1" x14ac:dyDescent="0.35">
      <c r="B6" s="32" t="s">
        <v>3</v>
      </c>
      <c r="C6" s="33"/>
      <c r="D6" s="33"/>
      <c r="E6" s="83">
        <v>0</v>
      </c>
      <c r="F6" s="83"/>
      <c r="G6" s="83"/>
    </row>
    <row r="7" spans="2:7" ht="28.5" customHeight="1" x14ac:dyDescent="0.35">
      <c r="B7" s="32" t="s">
        <v>4</v>
      </c>
      <c r="C7" s="33"/>
      <c r="D7" s="33"/>
      <c r="E7" s="84">
        <v>1000000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213</v>
      </c>
      <c r="C22" s="92"/>
      <c r="D22" s="92"/>
      <c r="E22" s="92"/>
      <c r="F22" s="92"/>
      <c r="G22" s="93"/>
    </row>
    <row r="23" spans="2:7" ht="33.75" customHeight="1" x14ac:dyDescent="0.3">
      <c r="B23" s="12" t="s">
        <v>19</v>
      </c>
      <c r="C23" s="12" t="s">
        <v>20</v>
      </c>
    </row>
    <row r="24" spans="2:7" ht="29.4" customHeight="1" x14ac:dyDescent="0.3">
      <c r="B24" s="30"/>
      <c r="C24" s="94"/>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D32B-C0CD-43B1-8BD9-367F5B7DDA25}">
  <dimension ref="B1:G29"/>
  <sheetViews>
    <sheetView topLeftCell="A19"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199</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214</v>
      </c>
      <c r="C22" s="92"/>
      <c r="D22" s="92"/>
      <c r="E22" s="92"/>
      <c r="F22" s="92"/>
      <c r="G22" s="93"/>
    </row>
    <row r="23" spans="2:7" ht="33.75" customHeight="1" x14ac:dyDescent="0.3">
      <c r="B23" s="12" t="s">
        <v>19</v>
      </c>
      <c r="C23" s="12" t="s">
        <v>20</v>
      </c>
    </row>
    <row r="24" spans="2:7" ht="29.4" customHeight="1" x14ac:dyDescent="0.3">
      <c r="B24" s="30"/>
      <c r="C24" s="94" t="s">
        <v>215</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6284D-D62A-47C3-9174-28CFB6445AC9}">
  <dimension ref="B1:G29"/>
  <sheetViews>
    <sheetView tabSelected="1" workbookViewId="0">
      <selection activeCell="B5" sqref="B5:G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325</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v>3000000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217</v>
      </c>
      <c r="C22" s="92"/>
      <c r="D22" s="92"/>
      <c r="E22" s="92"/>
      <c r="F22" s="92"/>
      <c r="G22" s="93"/>
    </row>
    <row r="23" spans="2:7" ht="33.75" customHeight="1" x14ac:dyDescent="0.3">
      <c r="B23" s="12" t="s">
        <v>19</v>
      </c>
      <c r="C23" s="12" t="s">
        <v>20</v>
      </c>
    </row>
    <row r="24" spans="2:7" ht="29.4" customHeight="1" x14ac:dyDescent="0.3">
      <c r="B24" s="30"/>
      <c r="C24" s="94"/>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A383-4F86-432C-8BA4-BB9A494F4F8A}">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200</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v>1520000</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218</v>
      </c>
      <c r="C22" s="92"/>
      <c r="D22" s="92"/>
      <c r="E22" s="92"/>
      <c r="F22" s="92"/>
      <c r="G22" s="93"/>
    </row>
    <row r="23" spans="2:7" ht="33.75" customHeight="1" x14ac:dyDescent="0.3">
      <c r="B23" s="12" t="s">
        <v>19</v>
      </c>
      <c r="C23" s="12" t="s">
        <v>20</v>
      </c>
    </row>
    <row r="24" spans="2:7" ht="29.4" customHeight="1" x14ac:dyDescent="0.3">
      <c r="B24" s="30"/>
      <c r="C24" s="94" t="s">
        <v>249</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BB91-BB98-45BC-B674-AE70D74ACBFC}">
  <dimension ref="B1:G29"/>
  <sheetViews>
    <sheetView topLeftCell="A16"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201</v>
      </c>
      <c r="C5" s="82"/>
      <c r="D5" s="82"/>
      <c r="E5" s="82"/>
      <c r="F5" s="82"/>
      <c r="G5" s="82"/>
    </row>
    <row r="6" spans="2:7" ht="28.5" customHeight="1" x14ac:dyDescent="0.35">
      <c r="B6" s="32" t="s">
        <v>3</v>
      </c>
      <c r="C6" s="33"/>
      <c r="D6" s="33"/>
      <c r="E6" s="83" t="s">
        <v>219</v>
      </c>
      <c r="F6" s="83"/>
      <c r="G6" s="83"/>
    </row>
    <row r="7" spans="2:7" ht="28.5" customHeight="1" x14ac:dyDescent="0.35">
      <c r="B7" s="32" t="s">
        <v>4</v>
      </c>
      <c r="C7" s="33"/>
      <c r="D7" s="33"/>
      <c r="E7" s="84" t="s">
        <v>222</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220</v>
      </c>
      <c r="C22" s="92"/>
      <c r="D22" s="92"/>
      <c r="E22" s="92"/>
      <c r="F22" s="92"/>
      <c r="G22" s="93"/>
    </row>
    <row r="23" spans="2:7" ht="33.75" customHeight="1" x14ac:dyDescent="0.3">
      <c r="B23" s="12" t="s">
        <v>19</v>
      </c>
      <c r="C23" s="12" t="s">
        <v>20</v>
      </c>
    </row>
    <row r="24" spans="2:7" ht="29.4" customHeight="1" x14ac:dyDescent="0.3">
      <c r="B24" s="30"/>
      <c r="C24" s="94" t="s">
        <v>293</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6A6B-A69D-4B2B-B332-F72258778230}">
  <dimension ref="B1:G29"/>
  <sheetViews>
    <sheetView topLeftCell="A16"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202</v>
      </c>
      <c r="C5" s="82"/>
      <c r="D5" s="82"/>
      <c r="E5" s="82"/>
      <c r="F5" s="82"/>
      <c r="G5" s="82"/>
    </row>
    <row r="6" spans="2:7" ht="28.5" customHeight="1" x14ac:dyDescent="0.35">
      <c r="B6" s="32" t="s">
        <v>3</v>
      </c>
      <c r="C6" s="33"/>
      <c r="D6" s="33"/>
      <c r="E6" s="83" t="s">
        <v>219</v>
      </c>
      <c r="F6" s="83"/>
      <c r="G6" s="83"/>
    </row>
    <row r="7" spans="2:7" ht="28.5" customHeight="1" x14ac:dyDescent="0.35">
      <c r="B7" s="32" t="s">
        <v>4</v>
      </c>
      <c r="C7" s="33"/>
      <c r="D7" s="33"/>
      <c r="E7" s="84" t="s">
        <v>222</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220</v>
      </c>
      <c r="C22" s="92"/>
      <c r="D22" s="92"/>
      <c r="E22" s="92"/>
      <c r="F22" s="92"/>
      <c r="G22" s="93"/>
    </row>
    <row r="23" spans="2:7" ht="33.75" customHeight="1" x14ac:dyDescent="0.3">
      <c r="B23" s="12" t="s">
        <v>19</v>
      </c>
      <c r="C23" s="12" t="s">
        <v>20</v>
      </c>
    </row>
    <row r="24" spans="2:7" ht="29.4" customHeight="1" x14ac:dyDescent="0.3">
      <c r="B24" s="30"/>
      <c r="C24" s="94" t="s">
        <v>309</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DEA0D-F3C3-4E6D-9651-2DFC455708C7}">
  <dimension ref="B1:G29"/>
  <sheetViews>
    <sheetView topLeftCell="A16" workbookViewId="0">
      <selection activeCell="B5" sqref="B5:G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203</v>
      </c>
      <c r="C5" s="82"/>
      <c r="D5" s="82"/>
      <c r="E5" s="82"/>
      <c r="F5" s="82"/>
      <c r="G5" s="82"/>
    </row>
    <row r="6" spans="2:7" ht="28.5" customHeight="1" x14ac:dyDescent="0.35">
      <c r="B6" s="32" t="s">
        <v>3</v>
      </c>
      <c r="C6" s="33"/>
      <c r="D6" s="33"/>
      <c r="E6" s="83" t="s">
        <v>219</v>
      </c>
      <c r="F6" s="83"/>
      <c r="G6" s="83"/>
    </row>
    <row r="7" spans="2:7" ht="28.5" customHeight="1" x14ac:dyDescent="0.35">
      <c r="B7" s="32" t="s">
        <v>4</v>
      </c>
      <c r="C7" s="33"/>
      <c r="D7" s="33"/>
      <c r="E7" s="84" t="s">
        <v>222</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220</v>
      </c>
      <c r="C22" s="92"/>
      <c r="D22" s="92"/>
      <c r="E22" s="92"/>
      <c r="F22" s="92"/>
      <c r="G22" s="93"/>
    </row>
    <row r="23" spans="2:7" ht="33.75" customHeight="1" x14ac:dyDescent="0.3">
      <c r="B23" s="12" t="s">
        <v>19</v>
      </c>
      <c r="C23" s="12" t="s">
        <v>20</v>
      </c>
    </row>
    <row r="24" spans="2:7" ht="29.4" customHeight="1" x14ac:dyDescent="0.3">
      <c r="B24" s="30"/>
      <c r="C24" s="94" t="s">
        <v>221</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6ABF-EB14-4186-BEAA-11AEAF04E3FB}">
  <dimension ref="B1:G29"/>
  <sheetViews>
    <sheetView topLeftCell="A16"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204</v>
      </c>
      <c r="C5" s="82"/>
      <c r="D5" s="82"/>
      <c r="E5" s="82"/>
      <c r="F5" s="82"/>
      <c r="G5" s="82"/>
    </row>
    <row r="6" spans="2:7" ht="28.5" customHeight="1" x14ac:dyDescent="0.35">
      <c r="B6" s="32" t="s">
        <v>3</v>
      </c>
      <c r="C6" s="33"/>
      <c r="D6" s="33"/>
      <c r="E6" s="83" t="s">
        <v>219</v>
      </c>
      <c r="F6" s="83"/>
      <c r="G6" s="83"/>
    </row>
    <row r="7" spans="2:7" ht="28.5" customHeight="1" x14ac:dyDescent="0.35">
      <c r="B7" s="32" t="s">
        <v>4</v>
      </c>
      <c r="C7" s="33"/>
      <c r="D7" s="33"/>
      <c r="E7" s="84" t="s">
        <v>222</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220</v>
      </c>
      <c r="C22" s="92"/>
      <c r="D22" s="92"/>
      <c r="E22" s="92"/>
      <c r="F22" s="92"/>
      <c r="G22" s="93"/>
    </row>
    <row r="23" spans="2:7" ht="33.75" customHeight="1" x14ac:dyDescent="0.3">
      <c r="B23" s="12" t="s">
        <v>19</v>
      </c>
      <c r="C23" s="12" t="s">
        <v>20</v>
      </c>
    </row>
    <row r="24" spans="2:7" ht="29.4" customHeight="1" x14ac:dyDescent="0.3">
      <c r="B24" s="30"/>
      <c r="C24" s="94" t="s">
        <v>295</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B29E-6F37-4C9E-BE99-17D66BEB5AB6}">
  <dimension ref="B1:G29"/>
  <sheetViews>
    <sheetView topLeftCell="A13"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223</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224</v>
      </c>
      <c r="C22" s="92"/>
      <c r="D22" s="92"/>
      <c r="E22" s="92"/>
      <c r="F22" s="92"/>
      <c r="G22" s="93"/>
    </row>
    <row r="23" spans="2:7" ht="33.75" customHeight="1" x14ac:dyDescent="0.3">
      <c r="B23" s="12" t="s">
        <v>19</v>
      </c>
      <c r="C23" s="12" t="s">
        <v>20</v>
      </c>
    </row>
    <row r="24" spans="2:7" ht="29.4" customHeight="1" x14ac:dyDescent="0.3">
      <c r="B24" s="30"/>
      <c r="C24" s="94" t="s">
        <v>253</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G29"/>
  <sheetViews>
    <sheetView topLeftCell="A16"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81.44140625"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48</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v>2000000</v>
      </c>
      <c r="F7" s="84"/>
      <c r="G7" s="84"/>
    </row>
    <row r="8" spans="2:7" ht="39" customHeight="1" x14ac:dyDescent="0.3">
      <c r="B8" s="12" t="s">
        <v>5</v>
      </c>
      <c r="F8" s="18" t="s">
        <v>17</v>
      </c>
      <c r="G8" s="13" t="s">
        <v>21</v>
      </c>
    </row>
    <row r="9" spans="2:7" ht="27" customHeight="1" x14ac:dyDescent="0.35">
      <c r="B9" s="4" t="s">
        <v>6</v>
      </c>
      <c r="C9" s="1"/>
      <c r="D9" s="1"/>
      <c r="E9" s="24" t="s">
        <v>29</v>
      </c>
      <c r="F9" s="19"/>
      <c r="G9" s="27" t="s">
        <v>25</v>
      </c>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18</v>
      </c>
      <c r="F14" s="20"/>
      <c r="G14" s="28" t="s">
        <v>49</v>
      </c>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36">
        <v>700000</v>
      </c>
      <c r="E17" s="8">
        <v>0</v>
      </c>
      <c r="F17" s="85" t="s">
        <v>50</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51</v>
      </c>
      <c r="C22" s="92"/>
      <c r="D22" s="92"/>
      <c r="E22" s="92"/>
      <c r="F22" s="92"/>
      <c r="G22" s="93"/>
    </row>
    <row r="23" spans="2:7" ht="33.75" customHeight="1" x14ac:dyDescent="0.3">
      <c r="B23" s="12" t="s">
        <v>19</v>
      </c>
      <c r="C23" s="12" t="s">
        <v>20</v>
      </c>
    </row>
    <row r="24" spans="2:7" ht="29.4" customHeight="1" x14ac:dyDescent="0.3">
      <c r="B24" s="30"/>
      <c r="C24" s="94" t="s">
        <v>52</v>
      </c>
      <c r="D24" s="95"/>
      <c r="E24" s="95"/>
      <c r="F24" s="95"/>
      <c r="G24" s="95"/>
    </row>
    <row r="25" spans="2:7" ht="49.95" customHeight="1" x14ac:dyDescent="0.3">
      <c r="B25" s="30"/>
      <c r="C25" s="96" t="s">
        <v>285</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DD081-DAF8-4071-9929-1F593910784D}">
  <dimension ref="B1:G29"/>
  <sheetViews>
    <sheetView topLeftCell="A22" workbookViewId="0">
      <selection activeCell="F10" sqref="F10"/>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225</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226</v>
      </c>
      <c r="C22" s="92"/>
      <c r="D22" s="92"/>
      <c r="E22" s="92"/>
      <c r="F22" s="92"/>
      <c r="G22" s="93"/>
    </row>
    <row r="23" spans="2:7" ht="33.75" customHeight="1" x14ac:dyDescent="0.3">
      <c r="B23" s="12" t="s">
        <v>19</v>
      </c>
      <c r="C23" s="12" t="s">
        <v>20</v>
      </c>
    </row>
    <row r="24" spans="2:7" ht="29.4" customHeight="1" x14ac:dyDescent="0.3">
      <c r="B24" s="30"/>
      <c r="C24" s="94" t="s">
        <v>143</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424C-901C-4B76-9146-1BA3366C07CB}">
  <dimension ref="B1:G29"/>
  <sheetViews>
    <sheetView topLeftCell="A16"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227</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c r="C22" s="92"/>
      <c r="D22" s="92"/>
      <c r="E22" s="92"/>
      <c r="F22" s="92"/>
      <c r="G22" s="93"/>
    </row>
    <row r="23" spans="2:7" ht="33.75" customHeight="1" x14ac:dyDescent="0.3">
      <c r="B23" s="12" t="s">
        <v>19</v>
      </c>
      <c r="C23" s="12" t="s">
        <v>20</v>
      </c>
    </row>
    <row r="24" spans="2:7" ht="29.4" customHeight="1" x14ac:dyDescent="0.3">
      <c r="B24" s="30"/>
      <c r="C24" s="94" t="s">
        <v>143</v>
      </c>
      <c r="D24" s="95"/>
      <c r="E24" s="95"/>
      <c r="F24" s="95"/>
      <c r="G24" s="95"/>
    </row>
    <row r="25" spans="2:7" ht="49.95" customHeight="1" x14ac:dyDescent="0.3">
      <c r="B25" s="30"/>
      <c r="C25" s="96" t="s">
        <v>296</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734C1-DB06-43BF-A762-345B4FAA6FAF}">
  <dimension ref="B1:G29"/>
  <sheetViews>
    <sheetView topLeftCell="A19" workbookViewId="0">
      <selection activeCell="C26" sqref="C26:G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208</v>
      </c>
      <c r="C5" s="82"/>
      <c r="D5" s="82"/>
      <c r="E5" s="82"/>
      <c r="F5" s="82"/>
      <c r="G5" s="82"/>
    </row>
    <row r="6" spans="2:7" ht="28.5" customHeight="1" x14ac:dyDescent="0.35">
      <c r="B6" s="32" t="s">
        <v>3</v>
      </c>
      <c r="C6" s="33"/>
      <c r="D6" s="33"/>
      <c r="E6" s="83" t="s">
        <v>216</v>
      </c>
      <c r="F6" s="83"/>
      <c r="G6" s="83"/>
    </row>
    <row r="7" spans="2:7" ht="28.5" customHeight="1" x14ac:dyDescent="0.35">
      <c r="B7" s="32" t="s">
        <v>4</v>
      </c>
      <c r="C7" s="33"/>
      <c r="D7" s="33"/>
      <c r="E7" s="84" t="s">
        <v>255</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18</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c r="C22" s="92"/>
      <c r="D22" s="92"/>
      <c r="E22" s="92"/>
      <c r="F22" s="92"/>
      <c r="G22" s="93"/>
    </row>
    <row r="23" spans="2:7" ht="33.75" customHeight="1" x14ac:dyDescent="0.3">
      <c r="B23" s="12" t="s">
        <v>19</v>
      </c>
      <c r="C23" s="12" t="s">
        <v>20</v>
      </c>
    </row>
    <row r="24" spans="2:7" ht="29.4" customHeight="1" x14ac:dyDescent="0.3">
      <c r="B24" s="30"/>
      <c r="C24" s="94" t="s">
        <v>228</v>
      </c>
      <c r="D24" s="95"/>
      <c r="E24" s="95"/>
      <c r="F24" s="95"/>
      <c r="G24" s="95"/>
    </row>
    <row r="25" spans="2:7" ht="49.95" customHeight="1" x14ac:dyDescent="0.3">
      <c r="B25" s="30"/>
      <c r="C25" s="96" t="s">
        <v>310</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730F-5D6E-46A1-9220-88D6C38BC866}">
  <dimension ref="B1:G29"/>
  <sheetViews>
    <sheetView topLeftCell="A16"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229</v>
      </c>
      <c r="C5" s="82"/>
      <c r="D5" s="82"/>
      <c r="E5" s="82"/>
      <c r="F5" s="82"/>
      <c r="G5" s="82"/>
    </row>
    <row r="6" spans="2:7" ht="28.5" customHeight="1" x14ac:dyDescent="0.35">
      <c r="B6" s="32" t="s">
        <v>3</v>
      </c>
      <c r="C6" s="33"/>
      <c r="D6" s="33"/>
      <c r="E6" s="83" t="s">
        <v>230</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231</v>
      </c>
      <c r="C22" s="92"/>
      <c r="D22" s="92"/>
      <c r="E22" s="92"/>
      <c r="F22" s="92"/>
      <c r="G22" s="93"/>
    </row>
    <row r="23" spans="2:7" ht="33.75" customHeight="1" x14ac:dyDescent="0.3">
      <c r="B23" s="12" t="s">
        <v>19</v>
      </c>
      <c r="C23" s="12" t="s">
        <v>20</v>
      </c>
    </row>
    <row r="24" spans="2:7" ht="29.4" customHeight="1" x14ac:dyDescent="0.3">
      <c r="B24" s="30"/>
      <c r="C24" s="94" t="s">
        <v>232</v>
      </c>
      <c r="D24" s="95"/>
      <c r="E24" s="95"/>
      <c r="F24" s="95"/>
      <c r="G24" s="95"/>
    </row>
    <row r="25" spans="2:7" ht="49.95" customHeight="1" x14ac:dyDescent="0.3">
      <c r="B25" s="30"/>
      <c r="C25" s="96" t="s">
        <v>313</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015B-811B-42A7-B732-028624FC7056}">
  <dimension ref="B1:G29"/>
  <sheetViews>
    <sheetView topLeftCell="A16" workbookViewId="0">
      <selection activeCell="B22" sqref="B22:G22"/>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233</v>
      </c>
      <c r="C5" s="82"/>
      <c r="D5" s="82"/>
      <c r="E5" s="82"/>
      <c r="F5" s="82"/>
      <c r="G5" s="82"/>
    </row>
    <row r="6" spans="2:7" ht="28.5" customHeight="1" x14ac:dyDescent="0.35">
      <c r="B6" s="32" t="s">
        <v>3</v>
      </c>
      <c r="C6" s="33"/>
      <c r="D6" s="33"/>
      <c r="E6" s="83" t="s">
        <v>230</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234</v>
      </c>
      <c r="C22" s="92"/>
      <c r="D22" s="92"/>
      <c r="E22" s="92"/>
      <c r="F22" s="92"/>
      <c r="G22" s="93"/>
    </row>
    <row r="23" spans="2:7" ht="33.75" customHeight="1" x14ac:dyDescent="0.3">
      <c r="B23" s="12" t="s">
        <v>19</v>
      </c>
      <c r="C23" s="12" t="s">
        <v>20</v>
      </c>
    </row>
    <row r="24" spans="2:7" ht="29.4" customHeight="1" x14ac:dyDescent="0.3">
      <c r="B24" s="30"/>
      <c r="C24" s="94" t="s">
        <v>232</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4F87-518C-4A12-921A-D0AF0DDCF087}">
  <dimension ref="B1:G29"/>
  <sheetViews>
    <sheetView topLeftCell="A19" workbookViewId="0">
      <selection activeCell="C25" sqref="C25:G25"/>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209</v>
      </c>
      <c r="C5" s="82"/>
      <c r="D5" s="82"/>
      <c r="E5" s="82"/>
      <c r="F5" s="82"/>
      <c r="G5" s="82"/>
    </row>
    <row r="6" spans="2:7" ht="28.5" customHeight="1" x14ac:dyDescent="0.35">
      <c r="B6" s="32" t="s">
        <v>3</v>
      </c>
      <c r="C6" s="33"/>
      <c r="D6" s="33"/>
      <c r="E6" s="83" t="s">
        <v>230</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235</v>
      </c>
      <c r="C22" s="92"/>
      <c r="D22" s="92"/>
      <c r="E22" s="92"/>
      <c r="F22" s="92"/>
      <c r="G22" s="93"/>
    </row>
    <row r="23" spans="2:7" ht="33.75" customHeight="1" x14ac:dyDescent="0.3">
      <c r="B23" s="12" t="s">
        <v>19</v>
      </c>
      <c r="C23" s="12" t="s">
        <v>20</v>
      </c>
    </row>
    <row r="24" spans="2:7" ht="29.4" customHeight="1" x14ac:dyDescent="0.3">
      <c r="B24" s="30"/>
      <c r="C24" s="94" t="s">
        <v>236</v>
      </c>
      <c r="D24" s="95"/>
      <c r="E24" s="95"/>
      <c r="F24" s="95"/>
      <c r="G24" s="95"/>
    </row>
    <row r="25" spans="2:7" ht="49.95" customHeight="1" x14ac:dyDescent="0.3">
      <c r="B25" s="30"/>
      <c r="C25" s="96" t="s">
        <v>314</v>
      </c>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9C96-D9A8-4F16-9426-5C0AD72E8B74}">
  <dimension ref="B1:G29"/>
  <sheetViews>
    <sheetView topLeftCell="A22" workbookViewId="0">
      <selection activeCell="C24" sqref="C24:G24"/>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237</v>
      </c>
      <c r="C5" s="82"/>
      <c r="D5" s="82"/>
      <c r="E5" s="82"/>
      <c r="F5" s="82"/>
      <c r="G5" s="82"/>
    </row>
    <row r="6" spans="2:7" ht="28.5" customHeight="1" x14ac:dyDescent="0.35">
      <c r="B6" s="32" t="s">
        <v>3</v>
      </c>
      <c r="C6" s="33"/>
      <c r="D6" s="33"/>
      <c r="E6" s="83" t="s">
        <v>230</v>
      </c>
      <c r="F6" s="83"/>
      <c r="G6" s="83"/>
    </row>
    <row r="7" spans="2:7" ht="28.5" customHeight="1" x14ac:dyDescent="0.35">
      <c r="B7" s="32" t="s">
        <v>4</v>
      </c>
      <c r="C7" s="33"/>
      <c r="D7" s="33"/>
      <c r="E7" s="84"/>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238</v>
      </c>
      <c r="C22" s="92"/>
      <c r="D22" s="92"/>
      <c r="E22" s="92"/>
      <c r="F22" s="92"/>
      <c r="G22" s="93"/>
    </row>
    <row r="23" spans="2:7" ht="33.75" customHeight="1" x14ac:dyDescent="0.3">
      <c r="B23" s="12" t="s">
        <v>19</v>
      </c>
      <c r="C23" s="12" t="s">
        <v>20</v>
      </c>
    </row>
    <row r="24" spans="2:7" ht="29.4" customHeight="1" x14ac:dyDescent="0.3">
      <c r="B24" s="30"/>
      <c r="C24" s="94" t="s">
        <v>239</v>
      </c>
      <c r="D24" s="95"/>
      <c r="E24" s="95"/>
      <c r="F24" s="95"/>
      <c r="G24" s="95"/>
    </row>
    <row r="25" spans="2:7" ht="49.95" customHeight="1" x14ac:dyDescent="0.3">
      <c r="B25" s="30"/>
      <c r="C25" s="96"/>
      <c r="D25" s="96"/>
      <c r="E25" s="96"/>
      <c r="F25" s="96"/>
      <c r="G25" s="96"/>
    </row>
    <row r="26" spans="2:7" ht="44.4" customHeight="1" x14ac:dyDescent="0.3">
      <c r="B26" s="30"/>
      <c r="C26" s="96"/>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326C-C21F-4619-B819-61F55A717EEB}">
  <dimension ref="B1:G29"/>
  <sheetViews>
    <sheetView workbookViewId="0">
      <selection activeCell="H26" sqref="H26"/>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240</v>
      </c>
      <c r="C5" s="82"/>
      <c r="D5" s="82"/>
      <c r="E5" s="82"/>
      <c r="F5" s="82"/>
      <c r="G5" s="82"/>
    </row>
    <row r="6" spans="2:7" ht="28.5" customHeight="1" x14ac:dyDescent="0.35">
      <c r="B6" s="32" t="s">
        <v>3</v>
      </c>
      <c r="C6" s="33"/>
      <c r="D6" s="33"/>
      <c r="E6" s="83" t="s">
        <v>230</v>
      </c>
      <c r="F6" s="83"/>
      <c r="G6" s="83"/>
    </row>
    <row r="7" spans="2:7" ht="28.5" customHeight="1" x14ac:dyDescent="0.35">
      <c r="B7" s="32" t="s">
        <v>4</v>
      </c>
      <c r="C7" s="33"/>
      <c r="D7" s="33"/>
      <c r="E7" s="84" t="s">
        <v>241</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18</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242</v>
      </c>
      <c r="C22" s="92"/>
      <c r="D22" s="92"/>
      <c r="E22" s="92"/>
      <c r="F22" s="92"/>
      <c r="G22" s="93"/>
    </row>
    <row r="23" spans="2:7" ht="33.75" customHeight="1" x14ac:dyDescent="0.3">
      <c r="B23" s="12" t="s">
        <v>19</v>
      </c>
      <c r="C23" s="12" t="s">
        <v>20</v>
      </c>
    </row>
    <row r="24" spans="2:7" ht="29.4" customHeight="1" x14ac:dyDescent="0.3">
      <c r="B24" s="30"/>
      <c r="C24" s="94" t="s">
        <v>243</v>
      </c>
      <c r="D24" s="95"/>
      <c r="E24" s="95"/>
      <c r="F24" s="95"/>
      <c r="G24" s="95"/>
    </row>
    <row r="25" spans="2:7" ht="49.95" customHeight="1" x14ac:dyDescent="0.3">
      <c r="B25" s="30"/>
      <c r="C25" s="96" t="s">
        <v>244</v>
      </c>
      <c r="D25" s="96"/>
      <c r="E25" s="96"/>
      <c r="F25" s="96"/>
      <c r="G25" s="96"/>
    </row>
    <row r="26" spans="2:7" ht="44.4" customHeight="1" x14ac:dyDescent="0.3">
      <c r="B26" s="30"/>
      <c r="C26" s="96" t="s">
        <v>315</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B0251-BF2C-4DDE-B059-08424F4957DF}">
  <dimension ref="A1"/>
  <sheetViews>
    <sheetView workbookViewId="0"/>
  </sheetViews>
  <sheetFormatPr defaultRowHeight="14.4" x14ac:dyDescent="0.3"/>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3"/>
  <dimension ref="B1:G29"/>
  <sheetViews>
    <sheetView topLeftCell="A22" workbookViewId="0">
      <selection activeCell="C28" sqref="C28:G28"/>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53</v>
      </c>
      <c r="C5" s="82"/>
      <c r="D5" s="82"/>
      <c r="E5" s="82"/>
      <c r="F5" s="82"/>
      <c r="G5" s="82"/>
    </row>
    <row r="6" spans="2:7" ht="28.5" customHeight="1" x14ac:dyDescent="0.35">
      <c r="B6" s="32" t="s">
        <v>3</v>
      </c>
      <c r="C6" s="33"/>
      <c r="D6" s="33"/>
      <c r="E6" s="83">
        <v>2021</v>
      </c>
      <c r="F6" s="83"/>
      <c r="G6" s="83"/>
    </row>
    <row r="7" spans="2:7" ht="28.5" customHeight="1" x14ac:dyDescent="0.35">
      <c r="B7" s="32" t="s">
        <v>4</v>
      </c>
      <c r="C7" s="33"/>
      <c r="D7" s="33"/>
      <c r="E7" s="84" t="s">
        <v>54</v>
      </c>
      <c r="F7" s="84"/>
      <c r="G7" s="84"/>
    </row>
    <row r="8" spans="2:7" ht="39" customHeight="1" x14ac:dyDescent="0.3">
      <c r="B8" s="12" t="s">
        <v>5</v>
      </c>
      <c r="F8" s="18" t="s">
        <v>17</v>
      </c>
      <c r="G8" s="13" t="s">
        <v>21</v>
      </c>
    </row>
    <row r="9" spans="2:7" ht="27" customHeight="1" x14ac:dyDescent="0.35">
      <c r="B9" s="4" t="s">
        <v>6</v>
      </c>
      <c r="C9" s="1"/>
      <c r="D9" s="1"/>
      <c r="E9" s="24" t="s">
        <v>18</v>
      </c>
      <c r="F9" s="19" t="s">
        <v>55</v>
      </c>
      <c r="G9" s="27"/>
    </row>
    <row r="10" spans="2:7" ht="27" customHeight="1" x14ac:dyDescent="0.35">
      <c r="B10" s="5" t="s">
        <v>7</v>
      </c>
      <c r="E10" s="25" t="s">
        <v>18</v>
      </c>
      <c r="F10" s="20"/>
      <c r="G10" s="28"/>
    </row>
    <row r="11" spans="2:7" ht="27" customHeight="1" x14ac:dyDescent="0.35">
      <c r="B11" s="5" t="s">
        <v>8</v>
      </c>
      <c r="E11" s="25" t="s">
        <v>18</v>
      </c>
      <c r="F11" s="20"/>
      <c r="G11" s="28"/>
    </row>
    <row r="12" spans="2:7" ht="27" customHeight="1" x14ac:dyDescent="0.35">
      <c r="B12" s="5" t="s">
        <v>9</v>
      </c>
      <c r="E12" s="25" t="s">
        <v>18</v>
      </c>
      <c r="F12" s="20"/>
      <c r="G12" s="28"/>
    </row>
    <row r="13" spans="2:7" ht="27" customHeight="1" x14ac:dyDescent="0.35">
      <c r="B13" s="5" t="s">
        <v>10</v>
      </c>
      <c r="E13" s="25" t="s">
        <v>18</v>
      </c>
      <c r="F13" s="20"/>
      <c r="G13" s="28"/>
    </row>
    <row r="14" spans="2:7" ht="27" customHeight="1" x14ac:dyDescent="0.35">
      <c r="B14" s="5" t="s">
        <v>11</v>
      </c>
      <c r="E14" s="25" t="s">
        <v>18</v>
      </c>
      <c r="F14" s="20"/>
      <c r="G14" s="28"/>
    </row>
    <row r="15" spans="2:7" ht="27" customHeight="1" x14ac:dyDescent="0.35">
      <c r="B15" s="7" t="s">
        <v>22</v>
      </c>
      <c r="C15" s="3"/>
      <c r="D15" s="3"/>
      <c r="E15" s="26" t="s">
        <v>18</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56</v>
      </c>
      <c r="C22" s="92"/>
      <c r="D22" s="92"/>
      <c r="E22" s="92"/>
      <c r="F22" s="92"/>
      <c r="G22" s="93"/>
    </row>
    <row r="23" spans="2:7" ht="33.75" customHeight="1" x14ac:dyDescent="0.3">
      <c r="B23" s="12" t="s">
        <v>19</v>
      </c>
      <c r="C23" s="12" t="s">
        <v>20</v>
      </c>
    </row>
    <row r="24" spans="2:7" ht="43.5" customHeight="1" x14ac:dyDescent="0.3">
      <c r="B24" s="30"/>
      <c r="C24" s="94" t="s">
        <v>57</v>
      </c>
      <c r="D24" s="95"/>
      <c r="E24" s="95"/>
      <c r="F24" s="95"/>
      <c r="G24" s="95"/>
    </row>
    <row r="25" spans="2:7" ht="49.95" customHeight="1" x14ac:dyDescent="0.3">
      <c r="B25" s="30"/>
      <c r="C25" s="96" t="s">
        <v>58</v>
      </c>
      <c r="D25" s="96"/>
      <c r="E25" s="96"/>
      <c r="F25" s="96"/>
      <c r="G25" s="96"/>
    </row>
    <row r="26" spans="2:7" ht="44.4" customHeight="1" x14ac:dyDescent="0.3">
      <c r="B26" s="30"/>
      <c r="C26" s="96" t="s">
        <v>59</v>
      </c>
      <c r="D26" s="96"/>
      <c r="E26" s="96"/>
      <c r="F26" s="96"/>
      <c r="G26" s="96"/>
    </row>
    <row r="27" spans="2:7" x14ac:dyDescent="0.3">
      <c r="B27" s="31"/>
      <c r="C27" s="81" t="s">
        <v>60</v>
      </c>
      <c r="D27" s="81"/>
      <c r="E27" s="81"/>
      <c r="F27" s="81"/>
      <c r="G27" s="81"/>
    </row>
    <row r="28" spans="2:7" x14ac:dyDescent="0.3">
      <c r="B28" s="31"/>
      <c r="C28" s="81" t="s">
        <v>285</v>
      </c>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G29"/>
  <sheetViews>
    <sheetView topLeftCell="A22" workbookViewId="0">
      <selection activeCell="B22" sqref="B22:G22"/>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27</v>
      </c>
      <c r="C5" s="82"/>
      <c r="D5" s="82"/>
      <c r="E5" s="82"/>
      <c r="F5" s="82"/>
      <c r="G5" s="82"/>
    </row>
    <row r="6" spans="2:7" ht="28.5" customHeight="1" x14ac:dyDescent="0.35">
      <c r="B6" s="32" t="s">
        <v>3</v>
      </c>
      <c r="C6" s="33"/>
      <c r="D6" s="33"/>
      <c r="E6" s="83" t="s">
        <v>28</v>
      </c>
      <c r="F6" s="83"/>
      <c r="G6" s="83"/>
    </row>
    <row r="7" spans="2:7" ht="28.5" customHeight="1" x14ac:dyDescent="0.35">
      <c r="B7" s="32" t="s">
        <v>4</v>
      </c>
      <c r="C7" s="33"/>
      <c r="D7" s="33"/>
      <c r="E7" s="84">
        <v>30000000</v>
      </c>
      <c r="F7" s="84"/>
      <c r="G7" s="84"/>
    </row>
    <row r="8" spans="2:7" ht="39" customHeight="1" x14ac:dyDescent="0.3">
      <c r="B8" s="12" t="s">
        <v>5</v>
      </c>
      <c r="F8" s="18" t="s">
        <v>17</v>
      </c>
      <c r="G8" s="13" t="s">
        <v>21</v>
      </c>
    </row>
    <row r="9" spans="2:7" ht="27" customHeight="1" x14ac:dyDescent="0.35">
      <c r="B9" s="4" t="s">
        <v>6</v>
      </c>
      <c r="C9" s="1"/>
      <c r="D9" s="1"/>
      <c r="E9" s="24" t="s">
        <v>29</v>
      </c>
      <c r="F9" s="19"/>
      <c r="G9" s="27" t="s">
        <v>25</v>
      </c>
    </row>
    <row r="10" spans="2:7" ht="27" customHeight="1" x14ac:dyDescent="0.35">
      <c r="B10" s="5" t="s">
        <v>7</v>
      </c>
      <c r="E10" s="25" t="s">
        <v>18</v>
      </c>
      <c r="F10" s="20" t="s">
        <v>30</v>
      </c>
      <c r="G10" s="28" t="s">
        <v>31</v>
      </c>
    </row>
    <row r="11" spans="2:7" ht="27" customHeight="1" x14ac:dyDescent="0.35">
      <c r="B11" s="5" t="s">
        <v>8</v>
      </c>
      <c r="E11" s="25" t="s">
        <v>18</v>
      </c>
      <c r="F11" s="20" t="s">
        <v>30</v>
      </c>
      <c r="G11" s="28" t="s">
        <v>23</v>
      </c>
    </row>
    <row r="12" spans="2:7" ht="27" customHeight="1" x14ac:dyDescent="0.35">
      <c r="B12" s="5" t="s">
        <v>9</v>
      </c>
      <c r="E12" s="25" t="s">
        <v>29</v>
      </c>
      <c r="F12" s="20"/>
      <c r="G12" s="28" t="s">
        <v>32</v>
      </c>
    </row>
    <row r="13" spans="2:7" ht="27" customHeight="1" x14ac:dyDescent="0.35">
      <c r="B13" s="5" t="s">
        <v>10</v>
      </c>
      <c r="E13" s="25" t="s">
        <v>18</v>
      </c>
      <c r="F13" s="20" t="s">
        <v>34</v>
      </c>
      <c r="G13" s="28" t="s">
        <v>33</v>
      </c>
    </row>
    <row r="14" spans="2:7" ht="27" customHeight="1" x14ac:dyDescent="0.35">
      <c r="B14" s="5" t="s">
        <v>11</v>
      </c>
      <c r="E14" s="25" t="s">
        <v>18</v>
      </c>
      <c r="F14" s="20" t="s">
        <v>34</v>
      </c>
      <c r="G14" s="28" t="s">
        <v>35</v>
      </c>
    </row>
    <row r="15" spans="2:7" ht="27" customHeight="1" x14ac:dyDescent="0.35">
      <c r="B15" s="7" t="s">
        <v>22</v>
      </c>
      <c r="C15" s="3"/>
      <c r="D15" s="3"/>
      <c r="E15" s="26" t="s">
        <v>29</v>
      </c>
      <c r="F15" s="21"/>
      <c r="G15" s="29" t="s">
        <v>24</v>
      </c>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v>3061128</v>
      </c>
      <c r="E18" s="9">
        <v>0.2</v>
      </c>
      <c r="F18" s="87" t="s">
        <v>42</v>
      </c>
      <c r="G18" s="88"/>
    </row>
    <row r="19" spans="2:7" ht="25.5" customHeight="1" x14ac:dyDescent="0.3">
      <c r="B19" s="7" t="s">
        <v>15</v>
      </c>
      <c r="C19" s="3"/>
      <c r="D19" s="35">
        <v>18000000</v>
      </c>
      <c r="E19" s="10">
        <v>0.8</v>
      </c>
      <c r="F19" s="89" t="s">
        <v>41</v>
      </c>
      <c r="G19" s="90"/>
    </row>
    <row r="21" spans="2:7" ht="15.6" x14ac:dyDescent="0.3">
      <c r="B21" s="12" t="s">
        <v>16</v>
      </c>
    </row>
    <row r="22" spans="2:7" ht="63.75" customHeight="1" x14ac:dyDescent="0.3">
      <c r="B22" s="91" t="s">
        <v>36</v>
      </c>
      <c r="C22" s="92"/>
      <c r="D22" s="92"/>
      <c r="E22" s="92"/>
      <c r="F22" s="92"/>
      <c r="G22" s="93"/>
    </row>
    <row r="23" spans="2:7" ht="33.75" customHeight="1" x14ac:dyDescent="0.3">
      <c r="B23" s="12" t="s">
        <v>19</v>
      </c>
      <c r="C23" s="12" t="s">
        <v>20</v>
      </c>
    </row>
    <row r="24" spans="2:7" ht="29.4" customHeight="1" x14ac:dyDescent="0.3">
      <c r="B24" s="30">
        <v>44197</v>
      </c>
      <c r="C24" s="94" t="s">
        <v>37</v>
      </c>
      <c r="D24" s="95"/>
      <c r="E24" s="95"/>
      <c r="F24" s="95"/>
      <c r="G24" s="95"/>
    </row>
    <row r="25" spans="2:7" ht="49.95" customHeight="1" x14ac:dyDescent="0.3">
      <c r="B25" s="30"/>
      <c r="C25" s="96" t="s">
        <v>38</v>
      </c>
      <c r="D25" s="96"/>
      <c r="E25" s="96"/>
      <c r="F25" s="96"/>
      <c r="G25" s="96"/>
    </row>
    <row r="26" spans="2:7" ht="44.4" customHeight="1" x14ac:dyDescent="0.3">
      <c r="B26" s="30"/>
      <c r="C26" s="96" t="s">
        <v>39</v>
      </c>
      <c r="D26" s="96"/>
      <c r="E26" s="96"/>
      <c r="F26" s="96"/>
      <c r="G26" s="96"/>
    </row>
    <row r="27" spans="2:7" x14ac:dyDescent="0.3">
      <c r="B27" s="31"/>
      <c r="C27" s="81" t="s">
        <v>40</v>
      </c>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B5:G5"/>
    <mergeCell ref="C25:G25"/>
    <mergeCell ref="B22:G22"/>
    <mergeCell ref="C28:G28"/>
    <mergeCell ref="C24:G24"/>
    <mergeCell ref="C27:G27"/>
    <mergeCell ref="C26:G26"/>
    <mergeCell ref="E7:G7"/>
    <mergeCell ref="E6:G6"/>
    <mergeCell ref="F17:G17"/>
    <mergeCell ref="F18:G18"/>
    <mergeCell ref="F19:G19"/>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2"/>
  <dimension ref="B1:G29"/>
  <sheetViews>
    <sheetView topLeftCell="A22" workbookViewId="0">
      <selection activeCell="B22" sqref="B22:G22"/>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61</v>
      </c>
      <c r="C5" s="82"/>
      <c r="D5" s="82"/>
      <c r="E5" s="82"/>
      <c r="F5" s="82"/>
      <c r="G5" s="82"/>
    </row>
    <row r="6" spans="2:7" ht="28.5" customHeight="1" x14ac:dyDescent="0.35">
      <c r="B6" s="32" t="s">
        <v>3</v>
      </c>
      <c r="C6" s="33"/>
      <c r="D6" s="33"/>
      <c r="E6" s="83" t="s">
        <v>62</v>
      </c>
      <c r="F6" s="83"/>
      <c r="G6" s="83"/>
    </row>
    <row r="7" spans="2:7" ht="28.5" customHeight="1" x14ac:dyDescent="0.35">
      <c r="B7" s="32" t="s">
        <v>4</v>
      </c>
      <c r="C7" s="33"/>
      <c r="D7" s="33"/>
      <c r="E7" s="84" t="s">
        <v>63</v>
      </c>
      <c r="F7" s="84"/>
      <c r="G7" s="84"/>
    </row>
    <row r="8" spans="2:7" ht="39" customHeight="1" x14ac:dyDescent="0.3">
      <c r="B8" s="12" t="s">
        <v>5</v>
      </c>
      <c r="E8" s="2" t="s">
        <v>68</v>
      </c>
      <c r="F8" s="18" t="s">
        <v>17</v>
      </c>
      <c r="G8" s="13" t="s">
        <v>21</v>
      </c>
    </row>
    <row r="9" spans="2:7" ht="27" customHeight="1" x14ac:dyDescent="0.35">
      <c r="B9" s="4" t="s">
        <v>6</v>
      </c>
      <c r="C9" s="1"/>
      <c r="D9" s="1"/>
      <c r="E9" s="24" t="s">
        <v>29</v>
      </c>
      <c r="F9" s="19"/>
      <c r="G9" s="27"/>
    </row>
    <row r="10" spans="2:7" ht="27" customHeight="1" x14ac:dyDescent="0.35">
      <c r="B10" s="5" t="s">
        <v>7</v>
      </c>
      <c r="E10" s="25" t="s">
        <v>29</v>
      </c>
      <c r="F10" s="20"/>
      <c r="G10" s="28"/>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64</v>
      </c>
      <c r="C22" s="92"/>
      <c r="D22" s="92"/>
      <c r="E22" s="92"/>
      <c r="F22" s="92"/>
      <c r="G22" s="93"/>
    </row>
    <row r="23" spans="2:7" ht="33.75" customHeight="1" x14ac:dyDescent="0.3">
      <c r="B23" s="12" t="s">
        <v>19</v>
      </c>
      <c r="C23" s="12" t="s">
        <v>20</v>
      </c>
    </row>
    <row r="24" spans="2:7" ht="51" customHeight="1" x14ac:dyDescent="0.3">
      <c r="B24" s="30"/>
      <c r="C24" s="94" t="s">
        <v>65</v>
      </c>
      <c r="D24" s="95"/>
      <c r="E24" s="95"/>
      <c r="F24" s="95"/>
      <c r="G24" s="95"/>
    </row>
    <row r="25" spans="2:7" ht="49.95" customHeight="1" x14ac:dyDescent="0.3">
      <c r="B25" s="30"/>
      <c r="C25" s="96" t="s">
        <v>66</v>
      </c>
      <c r="D25" s="96"/>
      <c r="E25" s="96"/>
      <c r="F25" s="96"/>
      <c r="G25" s="96"/>
    </row>
    <row r="26" spans="2:7" ht="44.4" customHeight="1" x14ac:dyDescent="0.3">
      <c r="B26" s="30"/>
      <c r="C26" s="96" t="s">
        <v>67</v>
      </c>
      <c r="D26" s="96"/>
      <c r="E26" s="96"/>
      <c r="F26" s="96"/>
      <c r="G26" s="96"/>
    </row>
    <row r="27" spans="2:7" x14ac:dyDescent="0.3">
      <c r="B27" s="31"/>
      <c r="C27" s="81"/>
      <c r="D27" s="81"/>
      <c r="E27" s="81"/>
      <c r="F27" s="81"/>
      <c r="G27" s="81"/>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
  <dimension ref="B1:G29"/>
  <sheetViews>
    <sheetView topLeftCell="A22" workbookViewId="0">
      <selection activeCell="C27" sqref="C27:G27"/>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69</v>
      </c>
      <c r="C5" s="82"/>
      <c r="D5" s="82"/>
      <c r="E5" s="82"/>
      <c r="F5" s="82"/>
      <c r="G5" s="82"/>
    </row>
    <row r="6" spans="2:7" ht="28.5" customHeight="1" x14ac:dyDescent="0.35">
      <c r="B6" s="32" t="s">
        <v>3</v>
      </c>
      <c r="C6" s="33"/>
      <c r="D6" s="33"/>
      <c r="E6" s="83" t="s">
        <v>70</v>
      </c>
      <c r="F6" s="83"/>
      <c r="G6" s="83"/>
    </row>
    <row r="7" spans="2:7" ht="28.5" customHeight="1" x14ac:dyDescent="0.35">
      <c r="B7" s="32" t="s">
        <v>4</v>
      </c>
      <c r="C7" s="33"/>
      <c r="D7" s="33"/>
      <c r="E7" s="84" t="s">
        <v>54</v>
      </c>
      <c r="F7" s="84"/>
      <c r="G7" s="84"/>
    </row>
    <row r="8" spans="2:7" ht="39" customHeight="1" x14ac:dyDescent="0.3">
      <c r="B8" s="12" t="s">
        <v>5</v>
      </c>
      <c r="F8" s="18" t="s">
        <v>17</v>
      </c>
      <c r="G8" s="13" t="s">
        <v>21</v>
      </c>
    </row>
    <row r="9" spans="2:7" ht="27" customHeight="1" x14ac:dyDescent="0.35">
      <c r="B9" s="4" t="s">
        <v>6</v>
      </c>
      <c r="C9" s="1"/>
      <c r="D9" s="1"/>
      <c r="E9" s="24" t="s">
        <v>18</v>
      </c>
      <c r="F9" s="19"/>
      <c r="G9" s="27"/>
    </row>
    <row r="10" spans="2:7" ht="27" customHeight="1" x14ac:dyDescent="0.35">
      <c r="B10" s="5" t="s">
        <v>7</v>
      </c>
      <c r="E10" s="25" t="s">
        <v>18</v>
      </c>
      <c r="F10" s="20"/>
      <c r="G10" s="28" t="s">
        <v>71</v>
      </c>
    </row>
    <row r="11" spans="2:7" ht="27" customHeight="1" x14ac:dyDescent="0.35">
      <c r="B11" s="5" t="s">
        <v>8</v>
      </c>
      <c r="E11" s="25" t="s">
        <v>29</v>
      </c>
      <c r="F11" s="20"/>
      <c r="G11" s="28"/>
    </row>
    <row r="12" spans="2:7" ht="27" customHeight="1" x14ac:dyDescent="0.35">
      <c r="B12" s="5" t="s">
        <v>9</v>
      </c>
      <c r="E12" s="25" t="s">
        <v>29</v>
      </c>
      <c r="F12" s="20"/>
      <c r="G12" s="28"/>
    </row>
    <row r="13" spans="2:7" ht="27" customHeight="1" x14ac:dyDescent="0.35">
      <c r="B13" s="5" t="s">
        <v>10</v>
      </c>
      <c r="E13" s="25" t="s">
        <v>29</v>
      </c>
      <c r="F13" s="20"/>
      <c r="G13" s="28"/>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72</v>
      </c>
      <c r="C22" s="92"/>
      <c r="D22" s="92"/>
      <c r="E22" s="92"/>
      <c r="F22" s="92"/>
      <c r="G22" s="93"/>
    </row>
    <row r="23" spans="2:7" ht="33.75" customHeight="1" x14ac:dyDescent="0.3">
      <c r="B23" s="12" t="s">
        <v>19</v>
      </c>
      <c r="C23" s="12" t="s">
        <v>20</v>
      </c>
    </row>
    <row r="24" spans="2:7" ht="53.25" customHeight="1" x14ac:dyDescent="0.3">
      <c r="B24" s="30"/>
      <c r="C24" s="94" t="s">
        <v>73</v>
      </c>
      <c r="D24" s="95"/>
      <c r="E24" s="95"/>
      <c r="F24" s="95"/>
      <c r="G24" s="95"/>
    </row>
    <row r="25" spans="2:7" ht="49.95" customHeight="1" x14ac:dyDescent="0.3">
      <c r="B25" s="30"/>
      <c r="C25" s="96" t="s">
        <v>76</v>
      </c>
      <c r="D25" s="96"/>
      <c r="E25" s="96"/>
      <c r="F25" s="96"/>
      <c r="G25" s="96"/>
    </row>
    <row r="26" spans="2:7" ht="44.4" customHeight="1" x14ac:dyDescent="0.3">
      <c r="B26" s="30"/>
      <c r="C26" s="96" t="s">
        <v>74</v>
      </c>
      <c r="D26" s="96"/>
      <c r="E26" s="96"/>
      <c r="F26" s="96"/>
      <c r="G26" s="96"/>
    </row>
    <row r="27" spans="2:7" ht="33" customHeight="1" x14ac:dyDescent="0.3">
      <c r="B27" s="31"/>
      <c r="C27" s="97" t="s">
        <v>75</v>
      </c>
      <c r="D27" s="98"/>
      <c r="E27" s="98"/>
      <c r="F27" s="98"/>
      <c r="G27" s="99"/>
    </row>
    <row r="28" spans="2:7" ht="33.75" customHeight="1"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7"/>
  <dimension ref="B1:G29"/>
  <sheetViews>
    <sheetView topLeftCell="A22" workbookViewId="0">
      <selection activeCell="C27" sqref="C27:G27"/>
    </sheetView>
  </sheetViews>
  <sheetFormatPr defaultColWidth="9.109375" defaultRowHeight="14.4" x14ac:dyDescent="0.3"/>
  <cols>
    <col min="1" max="1" width="2.109375" style="2" customWidth="1"/>
    <col min="2" max="2" width="10.109375" style="2" bestFit="1" customWidth="1"/>
    <col min="3" max="3" width="9.109375" style="2"/>
    <col min="4" max="4" width="11.33203125" style="2" customWidth="1"/>
    <col min="5" max="5" width="8.109375" style="2" customWidth="1"/>
    <col min="6" max="6" width="11.5546875" style="17" customWidth="1"/>
    <col min="7" max="7" width="43" style="2" customWidth="1"/>
    <col min="8" max="8" width="2" style="2" customWidth="1"/>
    <col min="9" max="16384" width="9.109375" style="2"/>
  </cols>
  <sheetData>
    <row r="1" spans="2:7" ht="36" customHeight="1" x14ac:dyDescent="0.5">
      <c r="B1" s="15" t="s">
        <v>0</v>
      </c>
    </row>
    <row r="2" spans="2:7" ht="18" x14ac:dyDescent="0.35">
      <c r="B2" s="11" t="s">
        <v>1</v>
      </c>
    </row>
    <row r="3" spans="2:7" ht="8.25" customHeight="1" x14ac:dyDescent="0.3"/>
    <row r="4" spans="2:7" ht="15.6" x14ac:dyDescent="0.3">
      <c r="B4" s="12" t="s">
        <v>2</v>
      </c>
    </row>
    <row r="5" spans="2:7" ht="32.25" customHeight="1" x14ac:dyDescent="0.4">
      <c r="B5" s="82" t="s">
        <v>77</v>
      </c>
      <c r="C5" s="82"/>
      <c r="D5" s="82"/>
      <c r="E5" s="82"/>
      <c r="F5" s="82"/>
      <c r="G5" s="82"/>
    </row>
    <row r="6" spans="2:7" ht="28.5" customHeight="1" x14ac:dyDescent="0.35">
      <c r="B6" s="32" t="s">
        <v>3</v>
      </c>
      <c r="C6" s="33"/>
      <c r="D6" s="33"/>
      <c r="E6" s="83">
        <v>2022</v>
      </c>
      <c r="F6" s="83"/>
      <c r="G6" s="83"/>
    </row>
    <row r="7" spans="2:7" ht="28.5" customHeight="1" x14ac:dyDescent="0.35">
      <c r="B7" s="32" t="s">
        <v>4</v>
      </c>
      <c r="C7" s="33"/>
      <c r="D7" s="33"/>
      <c r="E7" s="84" t="s">
        <v>78</v>
      </c>
      <c r="F7" s="84"/>
      <c r="G7" s="84"/>
    </row>
    <row r="8" spans="2:7" ht="39" customHeight="1" x14ac:dyDescent="0.3">
      <c r="B8" s="12" t="s">
        <v>5</v>
      </c>
      <c r="F8" s="18" t="s">
        <v>17</v>
      </c>
      <c r="G8" s="13" t="s">
        <v>21</v>
      </c>
    </row>
    <row r="9" spans="2:7" ht="27" customHeight="1" x14ac:dyDescent="0.35">
      <c r="B9" s="4" t="s">
        <v>6</v>
      </c>
      <c r="C9" s="1"/>
      <c r="D9" s="1"/>
      <c r="E9" s="24" t="s">
        <v>29</v>
      </c>
      <c r="F9" s="19"/>
      <c r="G9" s="27"/>
    </row>
    <row r="10" spans="2:7" ht="27" customHeight="1" x14ac:dyDescent="0.35">
      <c r="B10" s="5" t="s">
        <v>7</v>
      </c>
      <c r="E10" s="25" t="s">
        <v>18</v>
      </c>
      <c r="F10" s="20"/>
      <c r="G10" s="28"/>
    </row>
    <row r="11" spans="2:7" ht="27" customHeight="1" x14ac:dyDescent="0.35">
      <c r="B11" s="5" t="s">
        <v>8</v>
      </c>
      <c r="E11" s="25" t="s">
        <v>18</v>
      </c>
      <c r="F11" s="20"/>
      <c r="G11" s="28"/>
    </row>
    <row r="12" spans="2:7" ht="27" customHeight="1" x14ac:dyDescent="0.35">
      <c r="B12" s="5" t="s">
        <v>9</v>
      </c>
      <c r="E12" s="25" t="s">
        <v>29</v>
      </c>
      <c r="F12" s="20"/>
      <c r="G12" s="28"/>
    </row>
    <row r="13" spans="2:7" ht="27" customHeight="1" x14ac:dyDescent="0.35">
      <c r="B13" s="5" t="s">
        <v>10</v>
      </c>
      <c r="E13" s="25" t="s">
        <v>29</v>
      </c>
      <c r="F13" s="20"/>
      <c r="G13" s="28" t="s">
        <v>25</v>
      </c>
    </row>
    <row r="14" spans="2:7" ht="27" customHeight="1" x14ac:dyDescent="0.35">
      <c r="B14" s="5" t="s">
        <v>11</v>
      </c>
      <c r="E14" s="25" t="s">
        <v>29</v>
      </c>
      <c r="F14" s="20"/>
      <c r="G14" s="28"/>
    </row>
    <row r="15" spans="2:7" ht="27" customHeight="1" x14ac:dyDescent="0.35">
      <c r="B15" s="7" t="s">
        <v>22</v>
      </c>
      <c r="C15" s="3"/>
      <c r="D15" s="3"/>
      <c r="E15" s="26" t="s">
        <v>29</v>
      </c>
      <c r="F15" s="21"/>
      <c r="G15" s="29"/>
    </row>
    <row r="16" spans="2:7" ht="36" customHeight="1" x14ac:dyDescent="0.35">
      <c r="B16" s="12" t="s">
        <v>12</v>
      </c>
      <c r="E16" s="6"/>
      <c r="F16" s="22" t="s">
        <v>21</v>
      </c>
    </row>
    <row r="17" spans="2:7" ht="25.5" customHeight="1" x14ac:dyDescent="0.3">
      <c r="B17" s="4" t="s">
        <v>13</v>
      </c>
      <c r="C17" s="1"/>
      <c r="D17" s="1">
        <v>0</v>
      </c>
      <c r="E17" s="8">
        <v>0</v>
      </c>
      <c r="F17" s="85" t="s">
        <v>26</v>
      </c>
      <c r="G17" s="86"/>
    </row>
    <row r="18" spans="2:7" ht="25.5" customHeight="1" x14ac:dyDescent="0.3">
      <c r="B18" s="5" t="s">
        <v>14</v>
      </c>
      <c r="D18" s="34"/>
      <c r="E18" s="9"/>
      <c r="F18" s="87"/>
      <c r="G18" s="88"/>
    </row>
    <row r="19" spans="2:7" ht="25.5" customHeight="1" x14ac:dyDescent="0.3">
      <c r="B19" s="7" t="s">
        <v>15</v>
      </c>
      <c r="C19" s="3"/>
      <c r="D19" s="35"/>
      <c r="E19" s="10"/>
      <c r="F19" s="89"/>
      <c r="G19" s="90"/>
    </row>
    <row r="21" spans="2:7" ht="15.6" x14ac:dyDescent="0.3">
      <c r="B21" s="12" t="s">
        <v>16</v>
      </c>
    </row>
    <row r="22" spans="2:7" ht="63.75" customHeight="1" x14ac:dyDescent="0.3">
      <c r="B22" s="91" t="s">
        <v>79</v>
      </c>
      <c r="C22" s="92"/>
      <c r="D22" s="92"/>
      <c r="E22" s="92"/>
      <c r="F22" s="92"/>
      <c r="G22" s="93"/>
    </row>
    <row r="23" spans="2:7" ht="33.75" customHeight="1" x14ac:dyDescent="0.3">
      <c r="B23" s="12" t="s">
        <v>19</v>
      </c>
      <c r="C23" s="12" t="s">
        <v>20</v>
      </c>
    </row>
    <row r="24" spans="2:7" ht="29.4" customHeight="1" x14ac:dyDescent="0.3">
      <c r="B24" s="30"/>
      <c r="C24" s="94" t="s">
        <v>80</v>
      </c>
      <c r="D24" s="95"/>
      <c r="E24" s="95"/>
      <c r="F24" s="95"/>
      <c r="G24" s="95"/>
    </row>
    <row r="25" spans="2:7" ht="49.95" customHeight="1" x14ac:dyDescent="0.3">
      <c r="B25" s="30"/>
      <c r="C25" s="96" t="s">
        <v>81</v>
      </c>
      <c r="D25" s="96"/>
      <c r="E25" s="96"/>
      <c r="F25" s="96"/>
      <c r="G25" s="96"/>
    </row>
    <row r="26" spans="2:7" ht="44.4" customHeight="1" x14ac:dyDescent="0.3">
      <c r="B26" s="30"/>
      <c r="C26" s="96" t="s">
        <v>82</v>
      </c>
      <c r="D26" s="96"/>
      <c r="E26" s="96"/>
      <c r="F26" s="96"/>
      <c r="G26" s="96"/>
    </row>
    <row r="27" spans="2:7" ht="45.75" customHeight="1" x14ac:dyDescent="0.3">
      <c r="B27" s="31"/>
      <c r="C27" s="97" t="s">
        <v>300</v>
      </c>
      <c r="D27" s="98"/>
      <c r="E27" s="98"/>
      <c r="F27" s="98"/>
      <c r="G27" s="99"/>
    </row>
    <row r="28" spans="2:7" x14ac:dyDescent="0.3">
      <c r="B28" s="31"/>
      <c r="C28" s="81"/>
      <c r="D28" s="81"/>
      <c r="E28" s="81"/>
      <c r="F28" s="81"/>
      <c r="G28" s="81"/>
    </row>
    <row r="29" spans="2:7" ht="34.5" customHeight="1" x14ac:dyDescent="0.3">
      <c r="B29" s="14"/>
      <c r="C29" s="16"/>
      <c r="D29" s="16"/>
      <c r="E29" s="16"/>
      <c r="F29" s="23"/>
      <c r="G29" s="16"/>
    </row>
  </sheetData>
  <mergeCells count="12">
    <mergeCell ref="C28:G28"/>
    <mergeCell ref="B5:G5"/>
    <mergeCell ref="E6:G6"/>
    <mergeCell ref="E7:G7"/>
    <mergeCell ref="F17:G17"/>
    <mergeCell ref="F18:G18"/>
    <mergeCell ref="F19:G19"/>
    <mergeCell ref="B22:G22"/>
    <mergeCell ref="C24:G24"/>
    <mergeCell ref="C25:G25"/>
    <mergeCell ref="C26:G26"/>
    <mergeCell ref="C27:G27"/>
  </mergeCells>
  <pageMargins left="0.23622047244094491" right="0.23622047244094491" top="0.39370078740157483"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48</vt:i4>
      </vt:variant>
    </vt:vector>
  </HeadingPairs>
  <TitlesOfParts>
    <vt:vector size="48" baseType="lpstr">
      <vt:lpstr>Titulní list</vt:lpstr>
      <vt:lpstr>Přehled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Urx</dc:creator>
  <cp:lastModifiedBy>Petr Strnad</cp:lastModifiedBy>
  <cp:lastPrinted>2021-07-28T11:52:54Z</cp:lastPrinted>
  <dcterms:created xsi:type="dcterms:W3CDTF">2021-05-12T06:11:44Z</dcterms:created>
  <dcterms:modified xsi:type="dcterms:W3CDTF">2022-01-27T07:44:18Z</dcterms:modified>
</cp:coreProperties>
</file>