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nislava Hrstková\AppData\Local\Microsoft\Windows\INetCache\Content.Outlook\X922EEHE\"/>
    </mc:Choice>
  </mc:AlternateContent>
  <xr:revisionPtr revIDLastSave="0" documentId="13_ncr:1_{F08A1372-B95B-4980-BEEE-4FEA0CCB7822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0" i="1"/>
</calcChain>
</file>

<file path=xl/sharedStrings.xml><?xml version="1.0" encoding="utf-8"?>
<sst xmlns="http://schemas.openxmlformats.org/spreadsheetml/2006/main" count="11" uniqueCount="10">
  <si>
    <t>Rok</t>
  </si>
  <si>
    <t>Plán</t>
  </si>
  <si>
    <t>počet GJ</t>
  </si>
  <si>
    <t>Cena GJ</t>
  </si>
  <si>
    <t>Skutečnost</t>
  </si>
  <si>
    <t>vyrobeno GJ</t>
  </si>
  <si>
    <t>Vývoj ceny tepla - vývoj výroby (spotřeby) GJ - LOKALITA 1</t>
  </si>
  <si>
    <t>Aktuální výše DPH</t>
  </si>
  <si>
    <t>předpoklad</t>
  </si>
  <si>
    <t>Procentuální vývoj oproti předchozímu roku-skutečnost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</si>
</sst>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.0%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9" fontId="0" fillId="0" borderId="1" xfId="0" applyNumberFormat="1" applyBorder="1" applyAlignment="1">
      <alignment horizontal="center"/>
    </xf>
    <xf numFmtId="165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G4" sqref="G4"/>
    </sheetView>
  </sheetViews>
  <sheetFormatPr defaultRowHeight="15" x14ac:dyDescent="0.25"/>
  <cols>
    <col min="2" max="2" width="11.7109375" style="2" customWidth="1"/>
    <col min="3" max="3" width="11.7109375" style="3" customWidth="1"/>
    <col min="4" max="4" width="11.7109375" style="2" customWidth="1"/>
    <col min="5" max="5" width="11.7109375" style="3" customWidth="1"/>
    <col min="6" max="6" width="9.140625" style="1"/>
    <col min="7" max="7" width="16.28515625" customWidth="1"/>
  </cols>
  <sheetData>
    <row r="1" spans="1:7" ht="30" customHeight="1" x14ac:dyDescent="0.25">
      <c r="A1" s="12" t="s">
        <v>6</v>
      </c>
      <c r="B1" s="12"/>
      <c r="C1" s="12"/>
      <c r="D1" s="12"/>
      <c r="E1" s="12"/>
      <c r="F1" s="12"/>
      <c r="G1" s="11" t="s">
        <v>9</v>
      </c>
    </row>
    <row r="2" spans="1:7" x14ac:dyDescent="0.25">
      <c r="A2" s="12" t="s">
        <v>0</v>
      </c>
      <c r="B2" s="13" t="s">
        <v>1</v>
      </c>
      <c r="C2" s="13"/>
      <c r="D2" s="13" t="s">
        <v>4</v>
      </c>
      <c r="E2" s="13"/>
      <c r="F2" s="14" t="s">
        <v>7</v>
      </c>
      <c r="G2" s="11"/>
    </row>
    <row r="3" spans="1:7" x14ac:dyDescent="0.25">
      <c r="A3" s="12"/>
      <c r="B3" s="4" t="s">
        <v>2</v>
      </c>
      <c r="C3" s="5" t="s">
        <v>3</v>
      </c>
      <c r="D3" s="4" t="s">
        <v>5</v>
      </c>
      <c r="E3" s="5" t="s">
        <v>3</v>
      </c>
      <c r="F3" s="14"/>
      <c r="G3" s="11"/>
    </row>
    <row r="4" spans="1:7" x14ac:dyDescent="0.25">
      <c r="A4" s="6">
        <v>1997</v>
      </c>
      <c r="B4" s="7">
        <v>24803</v>
      </c>
      <c r="C4" s="8">
        <v>446.7</v>
      </c>
      <c r="D4" s="7">
        <v>23888</v>
      </c>
      <c r="E4" s="8">
        <v>433.6</v>
      </c>
      <c r="F4" s="9">
        <v>0.05</v>
      </c>
      <c r="G4" s="10">
        <v>1</v>
      </c>
    </row>
    <row r="5" spans="1:7" x14ac:dyDescent="0.25">
      <c r="A5" s="6">
        <v>1998</v>
      </c>
      <c r="B5" s="7">
        <v>30500</v>
      </c>
      <c r="C5" s="8">
        <v>412.17</v>
      </c>
      <c r="D5" s="7">
        <v>25721.287</v>
      </c>
      <c r="E5" s="8">
        <v>384.24</v>
      </c>
      <c r="F5" s="9">
        <v>0.05</v>
      </c>
      <c r="G5" s="10">
        <f>E5/E4-100%</f>
        <v>-0.11383763837638383</v>
      </c>
    </row>
    <row r="6" spans="1:7" x14ac:dyDescent="0.25">
      <c r="A6" s="6">
        <v>1999</v>
      </c>
      <c r="B6" s="7">
        <v>29000</v>
      </c>
      <c r="C6" s="8">
        <v>354</v>
      </c>
      <c r="D6" s="7">
        <v>24046.7</v>
      </c>
      <c r="E6" s="8">
        <v>371.58</v>
      </c>
      <c r="F6" s="9">
        <v>0.05</v>
      </c>
      <c r="G6" s="10">
        <f>E6/E5-100%</f>
        <v>-3.2948157401624045E-2</v>
      </c>
    </row>
    <row r="7" spans="1:7" x14ac:dyDescent="0.25">
      <c r="A7" s="6">
        <v>2000</v>
      </c>
      <c r="B7" s="7">
        <v>25000</v>
      </c>
      <c r="C7" s="8">
        <v>333.84</v>
      </c>
      <c r="D7" s="7">
        <v>22001.5</v>
      </c>
      <c r="E7" s="8">
        <v>359.58</v>
      </c>
      <c r="F7" s="9">
        <v>0.05</v>
      </c>
      <c r="G7" s="10">
        <f t="shared" ref="G7:G29" si="0">E7/E6-100%</f>
        <v>-3.2294526077829788E-2</v>
      </c>
    </row>
    <row r="8" spans="1:7" x14ac:dyDescent="0.25">
      <c r="A8" s="6">
        <v>2001</v>
      </c>
      <c r="B8" s="7">
        <v>24000</v>
      </c>
      <c r="C8" s="8">
        <v>375.14</v>
      </c>
      <c r="D8" s="7">
        <v>24696.7</v>
      </c>
      <c r="E8" s="8">
        <v>367.1</v>
      </c>
      <c r="F8" s="9">
        <v>0.05</v>
      </c>
      <c r="G8" s="10">
        <f t="shared" si="0"/>
        <v>2.0913287724567686E-2</v>
      </c>
    </row>
    <row r="9" spans="1:7" x14ac:dyDescent="0.25">
      <c r="A9" s="6">
        <v>2002</v>
      </c>
      <c r="B9" s="7">
        <v>24000</v>
      </c>
      <c r="C9" s="8">
        <v>389.14</v>
      </c>
      <c r="D9" s="7">
        <v>23213</v>
      </c>
      <c r="E9" s="8">
        <v>371.93</v>
      </c>
      <c r="F9" s="9">
        <v>0.05</v>
      </c>
      <c r="G9" s="10">
        <f t="shared" si="0"/>
        <v>1.3157177880686488E-2</v>
      </c>
    </row>
    <row r="10" spans="1:7" x14ac:dyDescent="0.25">
      <c r="A10" s="6">
        <v>2003</v>
      </c>
      <c r="B10" s="7">
        <v>24000</v>
      </c>
      <c r="C10" s="8">
        <v>370.9</v>
      </c>
      <c r="D10" s="7">
        <v>23401</v>
      </c>
      <c r="E10" s="8">
        <v>357.55</v>
      </c>
      <c r="F10" s="9">
        <v>0.05</v>
      </c>
      <c r="G10" s="10">
        <f t="shared" si="0"/>
        <v>-3.8663189309816381E-2</v>
      </c>
    </row>
    <row r="11" spans="1:7" x14ac:dyDescent="0.25">
      <c r="A11" s="6">
        <v>2004</v>
      </c>
      <c r="B11" s="7">
        <v>24000</v>
      </c>
      <c r="C11" s="8">
        <v>362.7</v>
      </c>
      <c r="D11" s="7">
        <v>22417</v>
      </c>
      <c r="E11" s="8">
        <v>358.37</v>
      </c>
      <c r="F11" s="9">
        <v>0.05</v>
      </c>
      <c r="G11" s="10">
        <f t="shared" si="0"/>
        <v>2.293385540483861E-3</v>
      </c>
    </row>
    <row r="12" spans="1:7" x14ac:dyDescent="0.25">
      <c r="A12" s="6">
        <v>2005</v>
      </c>
      <c r="B12" s="7">
        <v>24000</v>
      </c>
      <c r="C12" s="8">
        <v>377.51</v>
      </c>
      <c r="D12" s="7">
        <v>20480</v>
      </c>
      <c r="E12" s="8">
        <v>399.8</v>
      </c>
      <c r="F12" s="9">
        <v>0.05</v>
      </c>
      <c r="G12" s="10">
        <f t="shared" si="0"/>
        <v>0.11560677512068529</v>
      </c>
    </row>
    <row r="13" spans="1:7" x14ac:dyDescent="0.25">
      <c r="A13" s="6">
        <v>2006</v>
      </c>
      <c r="B13" s="7">
        <v>22600</v>
      </c>
      <c r="C13" s="8">
        <v>451.64</v>
      </c>
      <c r="D13" s="7">
        <v>19308</v>
      </c>
      <c r="E13" s="8">
        <v>453.23</v>
      </c>
      <c r="F13" s="9">
        <v>0.05</v>
      </c>
      <c r="G13" s="10">
        <f t="shared" si="0"/>
        <v>0.13364182091045529</v>
      </c>
    </row>
    <row r="14" spans="1:7" x14ac:dyDescent="0.25">
      <c r="A14" s="6">
        <v>2007</v>
      </c>
      <c r="B14" s="7">
        <v>21310</v>
      </c>
      <c r="C14" s="8">
        <v>435.76</v>
      </c>
      <c r="D14" s="7">
        <v>16351</v>
      </c>
      <c r="E14" s="8">
        <v>459.93</v>
      </c>
      <c r="F14" s="9">
        <v>0.05</v>
      </c>
      <c r="G14" s="10">
        <f t="shared" si="0"/>
        <v>1.4782781369282683E-2</v>
      </c>
    </row>
    <row r="15" spans="1:7" x14ac:dyDescent="0.25">
      <c r="A15" s="6">
        <v>2008</v>
      </c>
      <c r="B15" s="7">
        <v>19000</v>
      </c>
      <c r="C15" s="8">
        <v>487.65</v>
      </c>
      <c r="D15" s="7">
        <v>15813</v>
      </c>
      <c r="E15" s="8">
        <v>581.77</v>
      </c>
      <c r="F15" s="9">
        <v>0.09</v>
      </c>
      <c r="G15" s="10">
        <f t="shared" si="0"/>
        <v>0.26490987759006801</v>
      </c>
    </row>
    <row r="16" spans="1:7" x14ac:dyDescent="0.25">
      <c r="A16" s="6">
        <v>2009</v>
      </c>
      <c r="B16" s="7">
        <v>18250</v>
      </c>
      <c r="C16" s="8">
        <v>639.57000000000005</v>
      </c>
      <c r="D16" s="7">
        <v>16464</v>
      </c>
      <c r="E16" s="8">
        <v>593.16999999999996</v>
      </c>
      <c r="F16" s="9">
        <v>0.09</v>
      </c>
      <c r="G16" s="10">
        <f t="shared" si="0"/>
        <v>1.9595372741805228E-2</v>
      </c>
    </row>
    <row r="17" spans="1:8" x14ac:dyDescent="0.25">
      <c r="A17" s="6">
        <v>2010</v>
      </c>
      <c r="B17" s="7">
        <v>17200</v>
      </c>
      <c r="C17" s="8">
        <v>562.42999999999995</v>
      </c>
      <c r="D17" s="7">
        <v>17251</v>
      </c>
      <c r="E17" s="8">
        <v>581.04</v>
      </c>
      <c r="F17" s="9">
        <v>0.1</v>
      </c>
      <c r="G17" s="10">
        <f t="shared" si="0"/>
        <v>-2.0449449567577549E-2</v>
      </c>
    </row>
    <row r="18" spans="1:8" x14ac:dyDescent="0.25">
      <c r="A18" s="6">
        <v>2011</v>
      </c>
      <c r="B18" s="7">
        <v>17930</v>
      </c>
      <c r="C18" s="8">
        <v>582.24</v>
      </c>
      <c r="D18" s="7">
        <v>13704</v>
      </c>
      <c r="E18" s="8">
        <v>634.82000000000005</v>
      </c>
      <c r="F18" s="9">
        <v>0.1</v>
      </c>
      <c r="G18" s="10">
        <f t="shared" si="0"/>
        <v>9.2558171554454338E-2</v>
      </c>
    </row>
    <row r="19" spans="1:8" x14ac:dyDescent="0.25">
      <c r="A19" s="6">
        <v>2012</v>
      </c>
      <c r="B19" s="7">
        <v>16370</v>
      </c>
      <c r="C19" s="8">
        <v>595.27</v>
      </c>
      <c r="D19" s="7">
        <v>13342</v>
      </c>
      <c r="E19" s="8">
        <v>623.03</v>
      </c>
      <c r="F19" s="9">
        <v>0.14000000000000001</v>
      </c>
      <c r="G19" s="10">
        <f t="shared" si="0"/>
        <v>-1.8572193692700467E-2</v>
      </c>
    </row>
    <row r="20" spans="1:8" x14ac:dyDescent="0.25">
      <c r="A20" s="6">
        <v>2013</v>
      </c>
      <c r="B20" s="7">
        <v>15170</v>
      </c>
      <c r="C20" s="8">
        <v>610.07000000000005</v>
      </c>
      <c r="D20" s="7">
        <v>13339</v>
      </c>
      <c r="E20" s="8">
        <v>620.37</v>
      </c>
      <c r="F20" s="9">
        <v>0.15</v>
      </c>
      <c r="G20" s="10">
        <f t="shared" si="0"/>
        <v>-4.2694573295025684E-3</v>
      </c>
    </row>
    <row r="21" spans="1:8" x14ac:dyDescent="0.25">
      <c r="A21" s="6">
        <v>2014</v>
      </c>
      <c r="B21" s="7">
        <v>14650</v>
      </c>
      <c r="C21" s="8">
        <v>647.02</v>
      </c>
      <c r="D21" s="7">
        <v>11121</v>
      </c>
      <c r="E21" s="8">
        <v>705.91</v>
      </c>
      <c r="F21" s="9">
        <v>0.15</v>
      </c>
      <c r="G21" s="10">
        <f t="shared" si="0"/>
        <v>0.13788545545400321</v>
      </c>
    </row>
    <row r="22" spans="1:8" x14ac:dyDescent="0.25">
      <c r="A22" s="6">
        <v>2015</v>
      </c>
      <c r="B22" s="7">
        <v>13815</v>
      </c>
      <c r="C22" s="8">
        <v>627.73</v>
      </c>
      <c r="D22" s="7">
        <v>11609</v>
      </c>
      <c r="E22" s="8">
        <v>685.23</v>
      </c>
      <c r="F22" s="9">
        <v>0.15</v>
      </c>
      <c r="G22" s="10">
        <f t="shared" si="0"/>
        <v>-2.9295519258829006E-2</v>
      </c>
    </row>
    <row r="23" spans="1:8" x14ac:dyDescent="0.25">
      <c r="A23" s="6">
        <v>2016</v>
      </c>
      <c r="B23" s="7">
        <v>12000</v>
      </c>
      <c r="C23" s="8">
        <v>631.05999999999995</v>
      </c>
      <c r="D23" s="7">
        <v>12213</v>
      </c>
      <c r="E23" s="8">
        <v>621.35</v>
      </c>
      <c r="F23" s="9">
        <v>0.15</v>
      </c>
      <c r="G23" s="10">
        <f t="shared" si="0"/>
        <v>-9.3224172905447822E-2</v>
      </c>
    </row>
    <row r="24" spans="1:8" x14ac:dyDescent="0.25">
      <c r="A24" s="6">
        <v>2017</v>
      </c>
      <c r="B24" s="7">
        <v>12300</v>
      </c>
      <c r="C24" s="8">
        <v>631.5</v>
      </c>
      <c r="D24" s="7">
        <v>12270</v>
      </c>
      <c r="E24" s="8">
        <v>569.11</v>
      </c>
      <c r="F24" s="9">
        <v>0.15</v>
      </c>
      <c r="G24" s="10">
        <f t="shared" si="0"/>
        <v>-8.4074997988251354E-2</v>
      </c>
    </row>
    <row r="25" spans="1:8" x14ac:dyDescent="0.25">
      <c r="A25" s="6">
        <v>2018</v>
      </c>
      <c r="B25" s="7">
        <v>12855</v>
      </c>
      <c r="C25" s="8">
        <v>577.01</v>
      </c>
      <c r="D25" s="7">
        <v>11732</v>
      </c>
      <c r="E25" s="8">
        <v>619.20000000000005</v>
      </c>
      <c r="F25" s="9">
        <v>0.15</v>
      </c>
      <c r="G25" s="10">
        <f t="shared" si="0"/>
        <v>8.8014619317882348E-2</v>
      </c>
    </row>
    <row r="26" spans="1:8" x14ac:dyDescent="0.25">
      <c r="A26" s="6">
        <v>2019</v>
      </c>
      <c r="B26" s="7">
        <v>12875</v>
      </c>
      <c r="C26" s="8">
        <v>497.56</v>
      </c>
      <c r="D26" s="7">
        <v>11834</v>
      </c>
      <c r="E26" s="8">
        <v>457.57</v>
      </c>
      <c r="F26" s="9">
        <v>0.15</v>
      </c>
      <c r="G26" s="10">
        <f t="shared" si="0"/>
        <v>-0.26103036175710603</v>
      </c>
    </row>
    <row r="27" spans="1:8" x14ac:dyDescent="0.25">
      <c r="A27" s="6">
        <v>2020</v>
      </c>
      <c r="B27" s="7">
        <v>12085</v>
      </c>
      <c r="C27" s="8">
        <v>485.35</v>
      </c>
      <c r="D27" s="7">
        <v>11499</v>
      </c>
      <c r="E27" s="8">
        <v>404.19</v>
      </c>
      <c r="F27" s="9">
        <v>0.1</v>
      </c>
      <c r="G27" s="10">
        <f t="shared" si="0"/>
        <v>-0.11665974604978468</v>
      </c>
    </row>
    <row r="28" spans="1:8" x14ac:dyDescent="0.25">
      <c r="A28" s="6">
        <v>2021</v>
      </c>
      <c r="B28" s="7">
        <v>12085</v>
      </c>
      <c r="C28" s="8">
        <v>515.09</v>
      </c>
      <c r="D28" s="7">
        <v>12410</v>
      </c>
      <c r="E28" s="8">
        <v>472.36</v>
      </c>
      <c r="F28" s="9">
        <v>0.1</v>
      </c>
      <c r="G28" s="10">
        <f t="shared" si="0"/>
        <v>0.16865830426284667</v>
      </c>
    </row>
    <row r="29" spans="1:8" x14ac:dyDescent="0.25">
      <c r="A29" s="6">
        <v>2022</v>
      </c>
      <c r="B29" s="7">
        <v>11193</v>
      </c>
      <c r="C29" s="8">
        <v>734.74</v>
      </c>
      <c r="D29" s="7">
        <v>10949</v>
      </c>
      <c r="E29" s="8">
        <v>754.51</v>
      </c>
      <c r="F29" s="9">
        <v>0.1</v>
      </c>
      <c r="G29" s="10">
        <f t="shared" si="0"/>
        <v>0.59731984079939027</v>
      </c>
    </row>
    <row r="30" spans="1:8" x14ac:dyDescent="0.25">
      <c r="A30" s="6">
        <v>2023</v>
      </c>
      <c r="B30" s="7">
        <v>11193</v>
      </c>
      <c r="C30" s="8">
        <v>1186.82</v>
      </c>
      <c r="D30" s="7"/>
      <c r="E30" s="8"/>
      <c r="F30" s="9">
        <v>0.1</v>
      </c>
      <c r="G30" s="10">
        <f>C30/E29-100%</f>
        <v>0.5729678864428569</v>
      </c>
      <c r="H30" t="s">
        <v>8</v>
      </c>
    </row>
  </sheetData>
  <mergeCells count="6">
    <mergeCell ref="G1:G3"/>
    <mergeCell ref="A2:A3"/>
    <mergeCell ref="B2:C2"/>
    <mergeCell ref="D2:E2"/>
    <mergeCell ref="A1:F1"/>
    <mergeCell ref="F2:F3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Stanislava Nebohá</dc:creator>
  <cp:lastModifiedBy>Stanislava Hrstková</cp:lastModifiedBy>
  <dcterms:created xsi:type="dcterms:W3CDTF">2017-02-21T08:40:53Z</dcterms:created>
  <dcterms:modified xsi:type="dcterms:W3CDTF">2023-02-23T07:13:21Z</dcterms:modified>
</cp:coreProperties>
</file>